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95" activeTab="0"/>
  </bookViews>
  <sheets>
    <sheet name="Лист1" sheetId="1" r:id="rId1"/>
  </sheets>
  <externalReferences>
    <externalReference r:id="rId4"/>
  </externalReferences>
  <definedNames>
    <definedName name="_06.янв">'Лист1'!#REF!</definedName>
    <definedName name="_xlnm.Print_Area" localSheetId="0">'Лист1'!$A$1:$O$228</definedName>
  </definedNames>
  <calcPr fullCalcOnLoad="1"/>
</workbook>
</file>

<file path=xl/sharedStrings.xml><?xml version="1.0" encoding="utf-8"?>
<sst xmlns="http://schemas.openxmlformats.org/spreadsheetml/2006/main" count="504" uniqueCount="415">
  <si>
    <t>Уникальный номер реестровой записи</t>
  </si>
  <si>
    <t>(наименование показателя)</t>
  </si>
  <si>
    <t>наименование показателя</t>
  </si>
  <si>
    <t>единица измерения по ОКЕИ</t>
  </si>
  <si>
    <t>наименование</t>
  </si>
  <si>
    <t>код</t>
  </si>
  <si>
    <t>Нормативный правовой акт</t>
  </si>
  <si>
    <t>вид</t>
  </si>
  <si>
    <t>дата</t>
  </si>
  <si>
    <t>номер</t>
  </si>
  <si>
    <t>принявший орган</t>
  </si>
  <si>
    <t>Способ информирования</t>
  </si>
  <si>
    <t>Состав размещаемой информации</t>
  </si>
  <si>
    <t>Частота обновления информации</t>
  </si>
  <si>
    <t>4. Нормативные правовые акты, устанавливающие размер платы (цену, тариф) либо порядок ее (его) установления:</t>
  </si>
  <si>
    <t>Уникальный номер</t>
  </si>
  <si>
    <t>по базовому</t>
  </si>
  <si>
    <t xml:space="preserve"> выполненным (процентов)</t>
  </si>
  <si>
    <t>Коды</t>
  </si>
  <si>
    <t>Форма по ОКУД</t>
  </si>
  <si>
    <t>Дата</t>
  </si>
  <si>
    <t>по сводному реестру</t>
  </si>
  <si>
    <t>По ОКВЭД</t>
  </si>
  <si>
    <t>перечню</t>
  </si>
  <si>
    <t>(отраслевому)</t>
  </si>
  <si>
    <t xml:space="preserve">                                                                                 Раздел 1</t>
  </si>
  <si>
    <t>(указывается вид муниципального учреждения из ведомственного перечня)</t>
  </si>
  <si>
    <t xml:space="preserve">Часть 1. Сведения об оказываемых муниципальных услугах 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</si>
  <si>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</si>
  <si>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</si>
  <si>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</si>
  <si>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</si>
  <si>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</si>
  <si>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</si>
  <si>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</si>
  <si>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</si>
  <si>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</si>
  <si>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</si>
  <si>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</si>
  <si>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</si>
  <si>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</si>
  <si>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</si>
  <si>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</si>
  <si>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Раздел 1</t>
  </si>
  <si>
    <t xml:space="preserve">(отраслевому)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</si>
  <si>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</si>
  <si>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</si>
  <si>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</si>
  <si>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</si>
  <si>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</si>
  <si>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</si>
  <si>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</si>
  <si>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</si>
  <si>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</si>
  <si>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</si>
  <si>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</si>
  <si>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t xml:space="preserve">МУНИЦИПАЛЬНОЕ ЗАДАНИЕ  </t>
  </si>
  <si>
    <t xml:space="preserve">По мере изменения </t>
  </si>
  <si>
    <t xml:space="preserve">Виды деятельности муниципального учреждения  </t>
  </si>
  <si>
    <t xml:space="preserve">                 </t>
  </si>
  <si>
    <t>Наименование муниципального учреждения   Муниципальное бюджетное учреждение «Городской центр культуры и досуга»</t>
  </si>
  <si>
    <t>2. Категории потребителей муниципальной услуги   физические лица</t>
  </si>
  <si>
    <t>2. Категории потребителей работы  в интересах общества физические лица</t>
  </si>
  <si>
    <t>Раздел 2. Прочие сведения о муницпальном задании</t>
  </si>
  <si>
    <t>п/п</t>
  </si>
  <si>
    <t>Вокальный ансамбль  «Звуки капели»</t>
  </si>
  <si>
    <t>Вокальный ансамбль «Огонек»</t>
  </si>
  <si>
    <t>Вокальный ансамбль «Родные напевы»</t>
  </si>
  <si>
    <t>Вокальный ансамбль «Гармония»</t>
  </si>
  <si>
    <t>Наименование</t>
  </si>
  <si>
    <t>ИТОГО</t>
  </si>
  <si>
    <t>Количество участников</t>
  </si>
  <si>
    <t>1 мая</t>
  </si>
  <si>
    <t>6 июня</t>
  </si>
  <si>
    <t>22 августа</t>
  </si>
  <si>
    <t>12 декабря</t>
  </si>
  <si>
    <t>Праздничные иные мероприятия, проводимые совместно с общественными объединениями</t>
  </si>
  <si>
    <t>3.Порядок контроля за выполнением муниципального задания</t>
  </si>
  <si>
    <t>Форма контроля</t>
  </si>
  <si>
    <t>Периодичность</t>
  </si>
  <si>
    <t>Главные распорядители бюджетных средств города Бердска, учредитель, орган внутреннего муниципального финансового контроля</t>
  </si>
  <si>
    <t>1. Ведомственный контроль</t>
  </si>
  <si>
    <t>1.1 Предварительный</t>
  </si>
  <si>
    <t>На этапе составления муниципального задания</t>
  </si>
  <si>
    <t>1.2. Камеральный (приём отчётных форм), проведение анализа исполнения основных показателей</t>
  </si>
  <si>
    <t>1.3.Выездная проверка</t>
  </si>
  <si>
    <t>2. Внутренний текущий контроль</t>
  </si>
  <si>
    <t>ежемесячно</t>
  </si>
  <si>
    <t xml:space="preserve">4. Требования к отчетности о выполнении муниципального задания  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</si>
  <si>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</si>
  <si>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 - нет</t>
  </si>
  <si>
    <t>24 мая</t>
  </si>
  <si>
    <t>Народный самодеятельный хор русской и казачьей песни «Потомки Ермака»</t>
  </si>
  <si>
    <t>Народный самодеятельный коллектив ВИА «Дизель Бэнд»</t>
  </si>
  <si>
    <t>Народный самодеятельный коллектив ансамбль казачьей песни «Вольница»</t>
  </si>
  <si>
    <t>Торжественный парад</t>
  </si>
  <si>
    <t>1 июня</t>
  </si>
  <si>
    <t>Мероприятия в рамках Дня пожилого человека</t>
  </si>
  <si>
    <t>3-4 ноября</t>
  </si>
  <si>
    <t>1. Наименование муниципальной услуги    Организация деятельности клубных формирований и формирований самодеятельного народного творчества</t>
  </si>
  <si>
    <t>Человек</t>
  </si>
  <si>
    <t>1. Наименование работы   Организация и проведение мероприятий</t>
  </si>
  <si>
    <t>По мере поступления отчётности о текущей деятельности</t>
  </si>
  <si>
    <t>4.1. Периодичность представления отчетов о выполнении муниципального задания - 3 раза в год.</t>
  </si>
  <si>
    <t xml:space="preserve">4.2. Сроки представления отчетов о выполнении муниципального задания -  промежуточный по итогам полугодия до 15 числа месяца, следующего </t>
  </si>
  <si>
    <t>Перечень клубных формировний</t>
  </si>
  <si>
    <t>в) исключение муниципальной услуги из ведомственного перечня муниципальных услуг (работ)</t>
  </si>
  <si>
    <t>12 июня</t>
  </si>
  <si>
    <t>744</t>
  </si>
  <si>
    <t>792</t>
  </si>
  <si>
    <t xml:space="preserve">Единица </t>
  </si>
  <si>
    <t>642</t>
  </si>
  <si>
    <t>Процент</t>
  </si>
  <si>
    <t>Выездные концертные программы в учреждениях санаторно-курортной зоны</t>
  </si>
  <si>
    <t>Вокальный ансамбль «Вдохновение»</t>
  </si>
  <si>
    <t>22 июня</t>
  </si>
  <si>
    <t>Ансамбль эстрадного танца «Импульс»</t>
  </si>
  <si>
    <t>18 марта</t>
  </si>
  <si>
    <t>23 февраля</t>
  </si>
  <si>
    <t>15-25 мая</t>
  </si>
  <si>
    <t>Торжественное мероприятие, посвященное Дню работников автомобильного и городского пассажирского транспорта</t>
  </si>
  <si>
    <t>март</t>
  </si>
  <si>
    <t xml:space="preserve">Мероприятие, посвященное Дню воссоединения Крыма с Россией </t>
  </si>
  <si>
    <t>Вечерняя праздничная программа на пл.Горького</t>
  </si>
  <si>
    <t xml:space="preserve">Мероприятие, посвященное Международному Дню семей </t>
  </si>
  <si>
    <t>15 июня</t>
  </si>
  <si>
    <t>Праздничное мероприятие, посвященное Всемирному Дню мотоциклиста</t>
  </si>
  <si>
    <t>Мероприятия, посвященные Дню памяти и скорби:</t>
  </si>
  <si>
    <t>Городская благотворительная акция «Всем миром»</t>
  </si>
  <si>
    <t>9 декабря</t>
  </si>
  <si>
    <t>949916О.99.0.ББ78АА00003</t>
  </si>
  <si>
    <t>5 мая</t>
  </si>
  <si>
    <t>Городской праздник «Народное гуляние «Масленица»» в ГПКиО</t>
  </si>
  <si>
    <t>16 марта</t>
  </si>
  <si>
    <t>Городские праздничные мероприятия,  посвященные празднованию 308-ой годовщины                                                                                                                                             со дня основания города Бердска:</t>
  </si>
  <si>
    <t xml:space="preserve"> По мере необходимости: в случае поступления обоснованных жалоб потребителей, требований правоохранительных органов;                       текущая проверка достоверности отчетности</t>
  </si>
  <si>
    <t>18</t>
  </si>
  <si>
    <t>не указано</t>
  </si>
  <si>
    <t>90.04</t>
  </si>
  <si>
    <t>19</t>
  </si>
  <si>
    <t>Размещение на информационных стендах учреждения</t>
  </si>
  <si>
    <t>Вокальный ансамбль «Эклипс»</t>
  </si>
  <si>
    <t>Вокальный ансамбль  «Горница»</t>
  </si>
  <si>
    <t>Размещение информации в средствах массовой информации, на официальном Интернет-сайте учреждения, предоставление информации для размещения на официальном Интернет-сайте Муниципального казенного учреждения  «Отдел культуры  г. Бердска»</t>
  </si>
  <si>
    <t>г) иные основания, предусмотренные нормативными правовыми актами.</t>
  </si>
  <si>
    <r>
      <t xml:space="preserve">2. Иная информация, необходимая для выполнения (контроля за выполнением) муниципального задания - при организации и проведении городских культурно-массовых мероприятий учреждение обеспечивает выполнение следующих мероприятий:
1)  определение и согласование с Муниципальным казенным учреждением  «Отдел культуры г. Бердска»:
а) концепции, основного содержания мероприятия, сценарного плана - не позднее 30  дней до даты проведения;
б) рабочего сценария мероприятия с указанием концертных номеров, включенных в программу – не позднее 20 дней до даты проведения;
в) окончательного варианта сценария – не позднее 10 дней до даты проведения;
г) оформления сценической площадки – не позднее 10 дней до даты проведения;
д) кандидатур ведущих (заключение договора со специалистами на оказание услуг по проведению мероприятия) - не позднее 10  дней до даты проведения;
е)  используемого видеоряда – не позднее 10 дней до даты проведения;
2)  проведение (присутствие  специалиста Муниципального казенного учреждения </t>
    </r>
    <r>
      <rPr>
        <sz val="9"/>
        <color indexed="8"/>
        <rFont val="Times New Roman"/>
        <family val="1"/>
      </rPr>
      <t>«</t>
    </r>
    <r>
      <rPr>
        <sz val="10.35"/>
        <color indexed="8"/>
        <rFont val="Times New Romanibri"/>
        <family val="0"/>
      </rPr>
      <t>Отдел культуры г.Бердска</t>
    </r>
    <r>
      <rPr>
        <sz val="10.35"/>
        <color indexed="8"/>
        <rFont val="Times New Roman"/>
        <family val="1"/>
      </rPr>
      <t xml:space="preserve">» </t>
    </r>
    <r>
      <rPr>
        <sz val="9"/>
        <color indexed="8"/>
        <rFont val="Times New Romanibri"/>
        <family val="0"/>
      </rPr>
      <t xml:space="preserve">обязательно):
а)   технической репетиции – не позднее 1- 2-х дней до даты проведения; 
б)   генеральной репетиции – не позднее 1- 2х дней до даты проведения;
в) приемки сценической площадки, с проверкой исправности работы технического обеспечения – не позднее трех часов до начала мероприятия.
</t>
    </r>
  </si>
  <si>
    <t>Мероприятия совместно с Муниципальным бюджетным учреждением  «Отдел по делам молодежи»:</t>
  </si>
  <si>
    <r>
      <t xml:space="preserve">Акция </t>
    </r>
    <r>
      <rPr>
        <sz val="10"/>
        <rFont val="Times New Roman"/>
        <family val="1"/>
      </rPr>
      <t>«</t>
    </r>
    <r>
      <rPr>
        <sz val="10"/>
        <rFont val="Times New Romanibri"/>
        <family val="0"/>
      </rPr>
      <t>Победный привал</t>
    </r>
    <r>
      <rPr>
        <sz val="10"/>
        <rFont val="Times New Roman"/>
        <family val="1"/>
      </rPr>
      <t>»</t>
    </r>
  </si>
  <si>
    <r>
      <t xml:space="preserve">Мероприятие в рамках Всероссийской акции </t>
    </r>
    <r>
      <rPr>
        <sz val="10"/>
        <rFont val="Times New Roman"/>
        <family val="1"/>
      </rPr>
      <t>«</t>
    </r>
    <r>
      <rPr>
        <sz val="10"/>
        <rFont val="Times New Romanibri"/>
        <family val="0"/>
      </rPr>
      <t>Ночь искусств</t>
    </r>
    <r>
      <rPr>
        <sz val="10"/>
        <rFont val="Times New Roman"/>
        <family val="1"/>
      </rPr>
      <t>»</t>
    </r>
  </si>
  <si>
    <r>
      <t xml:space="preserve">Муниципальное казенное учреждение </t>
    </r>
    <r>
      <rPr>
        <sz val="10"/>
        <color indexed="8"/>
        <rFont val="Times New Roman"/>
        <family val="1"/>
      </rPr>
      <t>«</t>
    </r>
    <r>
      <rPr>
        <sz val="10"/>
        <color indexed="8"/>
        <rFont val="Times New Romanibri"/>
        <family val="0"/>
      </rPr>
      <t>Отдел культуры г. Бердска</t>
    </r>
    <r>
      <rPr>
        <sz val="10"/>
        <color indexed="8"/>
        <rFont val="Times New Roman"/>
        <family val="1"/>
      </rPr>
      <t>»</t>
    </r>
  </si>
  <si>
    <t xml:space="preserve">Привлечение участников
Проведение репетиций
Организация выставок
Выступление с концертами и спектаклями
Участие в конкурсах и других творческих мероприятиях
Приобщение населения к культурным традициям
Создание условий для приобретения знаний, умений навыков в различных видах художественного творчества, развития творческих способностей населения
</t>
  </si>
  <si>
    <t>Описание работы</t>
  </si>
  <si>
    <t>Единица измерения по ОКЕИ</t>
  </si>
  <si>
    <t>Администрация учреждения</t>
  </si>
  <si>
    <t>Наименование и местонахождения учреждения, информация о предоставляемой муниципальной услуге,обеспечивающей его компетентный выбор, об условиях предоставления муниципальной услуги,  а также об ограничениях, связанных с получением муниципальной услуги</t>
  </si>
  <si>
    <t>Информация о работе учреждения (полное наименование), о порядке и правилах предоставления муниципальной услуги</t>
  </si>
  <si>
    <t>5.1.1. Закон Российской Федерации  от 09.10.1992 № 3612-1 «Основы законодательства Российской Федерации о культуре»</t>
  </si>
  <si>
    <t>Рок-группа «Мирный воин»</t>
  </si>
  <si>
    <t>Образцовый самодеятельный коллектив вокальная студия «Голос*ОК»</t>
  </si>
  <si>
    <t>Ансамбль танца «Колибри»</t>
  </si>
  <si>
    <r>
      <t xml:space="preserve">Мероприятия совместно с мунципальным казенным учреждением  </t>
    </r>
    <r>
      <rPr>
        <b/>
        <sz val="10"/>
        <rFont val="Times New Roman"/>
        <family val="1"/>
      </rPr>
      <t>«</t>
    </r>
    <r>
      <rPr>
        <b/>
        <sz val="10"/>
        <rFont val="Times New Romanibri"/>
        <family val="0"/>
      </rPr>
      <t>Отдел физической культуры и спорта</t>
    </r>
    <r>
      <rPr>
        <b/>
        <sz val="10"/>
        <rFont val="Times New Roman"/>
        <family val="1"/>
      </rPr>
      <t>» и Муниципальным бюджетным учреждением «Спортоград»</t>
    </r>
    <r>
      <rPr>
        <b/>
        <sz val="10"/>
        <rFont val="Times New Romanibri"/>
        <family val="0"/>
      </rPr>
      <t>:</t>
    </r>
  </si>
  <si>
    <t>3</t>
  </si>
  <si>
    <t>4</t>
  </si>
  <si>
    <t>Вечерняя праздничная программа на площади Горького</t>
  </si>
  <si>
    <t>26</t>
  </si>
  <si>
    <t>41</t>
  </si>
  <si>
    <t>Фестиваль уличных культур</t>
  </si>
  <si>
    <t>Открытый городской конкурс «Супер МАМА»</t>
  </si>
  <si>
    <t>13 декабря</t>
  </si>
  <si>
    <t xml:space="preserve">Выпускной вечер учащихся ДХШ </t>
  </si>
  <si>
    <r>
      <t xml:space="preserve">Молодежный центр </t>
    </r>
    <r>
      <rPr>
        <b/>
        <sz val="10"/>
        <color indexed="8"/>
        <rFont val="Times New Roman"/>
        <family val="1"/>
      </rPr>
      <t>«100 друзей»</t>
    </r>
    <r>
      <rPr>
        <b/>
        <sz val="10"/>
        <color indexed="8"/>
        <rFont val="Times New Romanibri"/>
        <family val="0"/>
      </rPr>
      <t>:</t>
    </r>
  </si>
  <si>
    <t>24</t>
  </si>
  <si>
    <t>25</t>
  </si>
  <si>
    <t>39</t>
  </si>
  <si>
    <t>98</t>
  </si>
  <si>
    <t>99</t>
  </si>
  <si>
    <t>100</t>
  </si>
  <si>
    <t>101</t>
  </si>
  <si>
    <t>104</t>
  </si>
  <si>
    <t>5</t>
  </si>
  <si>
    <t>6</t>
  </si>
  <si>
    <t>10</t>
  </si>
  <si>
    <t>11</t>
  </si>
  <si>
    <t>21</t>
  </si>
  <si>
    <t>22</t>
  </si>
  <si>
    <t>23</t>
  </si>
  <si>
    <t>38</t>
  </si>
  <si>
    <t>18 мая</t>
  </si>
  <si>
    <t>22.1.900400.0.08001</t>
  </si>
  <si>
    <t>319
Количество
посещений</t>
  </si>
  <si>
    <t>36 000</t>
  </si>
  <si>
    <t>37 000</t>
  </si>
  <si>
    <t>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проведенных мероприятий</t>
  </si>
  <si>
    <t xml:space="preserve">на 2024 год </t>
  </si>
  <si>
    <t xml:space="preserve"> 2024год (очередной финансовый год)</t>
  </si>
  <si>
    <t xml:space="preserve"> 2025год (1-й год планового периода)</t>
  </si>
  <si>
    <t xml:space="preserve"> 2026год (2-й год планового периода)</t>
  </si>
  <si>
    <t xml:space="preserve"> 2024 год
 (очередной
 финансовый год)</t>
  </si>
  <si>
    <t xml:space="preserve"> 2025 год
 (1-й год планового периода)</t>
  </si>
  <si>
    <t xml:space="preserve"> 2026 год
 (2-й год планового периода)</t>
  </si>
  <si>
    <t xml:space="preserve"> 2024год
 (очередной финансовый год)</t>
  </si>
  <si>
    <t xml:space="preserve"> 2026год
(2-й год планового периода)</t>
  </si>
  <si>
    <t>Фольклорный ансамбль «МаТаня»</t>
  </si>
  <si>
    <t xml:space="preserve">Народный самодеятельный коллектив ансамбль народного танца «Бердчаночка» </t>
  </si>
  <si>
    <t>Почетный коллектив самодеятельного художественного творчества Новосибирской области хор ветеранов труда «Красная гвоздика»</t>
  </si>
  <si>
    <t>1</t>
  </si>
  <si>
    <t>27 января</t>
  </si>
  <si>
    <t>7</t>
  </si>
  <si>
    <t>Праздничное мероприятие, посвященное празднику Весны и Труда</t>
  </si>
  <si>
    <t>Мероприятие, посвященное празднованию Пасхи</t>
  </si>
  <si>
    <t>Открытие летнего сезона ГПКиО</t>
  </si>
  <si>
    <t>9 мая</t>
  </si>
  <si>
    <t>Городские мероприятия, посвященные Дню Победы в Великой Отечественной войне:</t>
  </si>
  <si>
    <t>8</t>
  </si>
  <si>
    <t>9</t>
  </si>
  <si>
    <t>15</t>
  </si>
  <si>
    <t>16</t>
  </si>
  <si>
    <t>17</t>
  </si>
  <si>
    <t>20</t>
  </si>
  <si>
    <t>Торжественная церемония возложения цветов к Вечному огню Мемориала Славы</t>
  </si>
  <si>
    <t>Городское мероприятие, посвященное профессиональному празднику День социального  работника. Организатор-ОСОН</t>
  </si>
  <si>
    <t>Городская акция «Свеча Памяти»</t>
  </si>
  <si>
    <t xml:space="preserve">7 сентября </t>
  </si>
  <si>
    <t>Дневная праздничная программа в ГПКиО</t>
  </si>
  <si>
    <t>29</t>
  </si>
  <si>
    <t>30</t>
  </si>
  <si>
    <t>1-10 октября</t>
  </si>
  <si>
    <t>8 июля</t>
  </si>
  <si>
    <t>33</t>
  </si>
  <si>
    <t>14 октября</t>
  </si>
  <si>
    <t>25 октября</t>
  </si>
  <si>
    <t>II Городской открытый молодежный  конкурс эстрадного танца «Танцевальный серпантин» в рамках XVI Городского открытого детско-юношеского фестиваля «Творчество»</t>
  </si>
  <si>
    <t>37</t>
  </si>
  <si>
    <t>1-8 декабря</t>
  </si>
  <si>
    <t>7 декабря</t>
  </si>
  <si>
    <t>Открытый городской фестиваль «Без границ» для людей с ограниченными возможностями здоровья, посвященный Международному Дню инвалидов</t>
  </si>
  <si>
    <t>20 декабря</t>
  </si>
  <si>
    <t>42</t>
  </si>
  <si>
    <t>43</t>
  </si>
  <si>
    <t>Молодежная акция «Весенняя неделя добра»</t>
  </si>
  <si>
    <t>22-28 апреля</t>
  </si>
  <si>
    <t>29 июня</t>
  </si>
  <si>
    <t>Открытый городской конкурс «ЭкстримЛеди»</t>
  </si>
  <si>
    <t xml:space="preserve">Открытый городской фестиваль уличных культур, молодежного творчества «Энергия молодости» </t>
  </si>
  <si>
    <t>26 сентября</t>
  </si>
  <si>
    <t>Открытый городской семейный музыкальный конкурс «Два голоса»</t>
  </si>
  <si>
    <t>сентябрь</t>
  </si>
  <si>
    <t>23 октября</t>
  </si>
  <si>
    <t>Городской конкурс «Мисс в движении»</t>
  </si>
  <si>
    <t>29 октября</t>
  </si>
  <si>
    <t>Открытая лига КВН «Бердский острог»</t>
  </si>
  <si>
    <t xml:space="preserve">XXIV Форум молодежи 
города Бердска
</t>
  </si>
  <si>
    <t>5-7 январь</t>
  </si>
  <si>
    <t>Всероссийские соревнования памяти Л.И. Максимова на ЦСК «Вега»</t>
  </si>
  <si>
    <t>10 февраля</t>
  </si>
  <si>
    <t>Всероссийские соревнования  «Лыжня России - 2024» на МАУ ФОК «Метелица»</t>
  </si>
  <si>
    <t>23-25 февраля</t>
  </si>
  <si>
    <t xml:space="preserve">Межрегиональный турнир памяти В.Дремина на ФОК «Восток»
</t>
  </si>
  <si>
    <t>14-16 марта</t>
  </si>
  <si>
    <t>Областной зимний фестиваль Всероссийского физкультурно-спортивного комплекса «Готов к труду и обороне» среди обучающихся образовательных организаций на ФОК «Вега»</t>
  </si>
  <si>
    <t>май-июнь</t>
  </si>
  <si>
    <t>Торжественное открытие стадиона «Авангард»</t>
  </si>
  <si>
    <t>27 июля</t>
  </si>
  <si>
    <t>Физкультурно-спортивное мероприятие, посвященное Дню военно-морского флота на пляже «Дюны»</t>
  </si>
  <si>
    <t>30 июля</t>
  </si>
  <si>
    <t>Фестиваль пляжных и водных видов спорта на пляже «Дюны»</t>
  </si>
  <si>
    <t>8 августа</t>
  </si>
  <si>
    <t>14 сентября</t>
  </si>
  <si>
    <t>Всероссийский день бега «Кросс Нации - 2024» на МАУ ФОК «Метелица»</t>
  </si>
  <si>
    <t>9-12 октября</t>
  </si>
  <si>
    <t>Региональный турнир памяти основателей бокса в г.Бердске МС СССР В.И. Шипичука и МСМК С.А. Пушкарева на ФОК «Восток»</t>
  </si>
  <si>
    <t>17 мая</t>
  </si>
  <si>
    <t>25 мая</t>
  </si>
  <si>
    <t>Отчетный концерт «Летучий корабль», отчетная выставка ДПИ и рисунков учащихся по ОП «Общее этноэстетическое развитие»</t>
  </si>
  <si>
    <t>28 мая</t>
  </si>
  <si>
    <t xml:space="preserve">Выпускной вечер учащихся </t>
  </si>
  <si>
    <t>27 июня</t>
  </si>
  <si>
    <t>Молодежная вечёрка в русском народном традиционном формате в День Молодежи</t>
  </si>
  <si>
    <t>Мероприятия совместно с Государственным автономным профессиональным образовательным учреждением Новосибирской области «Новосибирский медицинский колледж»</t>
  </si>
  <si>
    <t>Выпускной вечер</t>
  </si>
  <si>
    <t xml:space="preserve">Юбилейное мероприятие, посвященное 30-летию ДХШ </t>
  </si>
  <si>
    <t>22 мая</t>
  </si>
  <si>
    <t>94</t>
  </si>
  <si>
    <t>95</t>
  </si>
  <si>
    <t>96</t>
  </si>
  <si>
    <t>97</t>
  </si>
  <si>
    <t>102</t>
  </si>
  <si>
    <t>103</t>
  </si>
  <si>
    <t>за отчетным периодом (15.07.2024, 15.07.2025, 15.07.2026); предварительный  - до 15.12.2024, 15.12.2025, 15.12.2026; итоговый - до 15.01.2025, 15.01.2026,15.01.2027.</t>
  </si>
  <si>
    <t>Мероприятия, посвященные Государственному празднику День России</t>
  </si>
  <si>
    <t xml:space="preserve">Соревнование «Пожарно-спасательный кроссфит – 2024». Оранизатор-ГУ МЧС по Новосибирской области </t>
  </si>
  <si>
    <t>28 июля</t>
  </si>
  <si>
    <t>июль</t>
  </si>
  <si>
    <t>Праздничное мероприятие, посвященное Дню Государственного флага Российской Федерации</t>
  </si>
  <si>
    <t>4 октября</t>
  </si>
  <si>
    <t>Мероприятие, посвященное Дню Конституции Российской Федерации</t>
  </si>
  <si>
    <t>в течение года</t>
  </si>
  <si>
    <t>Спартакиада волонтерских объединений  «Здоровым быть здорово!»</t>
  </si>
  <si>
    <t>12-16 февраля</t>
  </si>
  <si>
    <t>Городской конкурс патриотической песни «Я люблю тебя, Россия»</t>
  </si>
  <si>
    <t>Выездные концертные программы во дворы города Бердска</t>
  </si>
  <si>
    <t>Выездные игровые программы во дворы города Бердска</t>
  </si>
  <si>
    <t>1 марта</t>
  </si>
  <si>
    <t>Юбилейный концерт «Коснусь волшебных струн бандуры» народного коллектива ансамбля украинской песни «Дивоструни»</t>
  </si>
  <si>
    <t>Легкоатлетическая эстафета, посвященная Победе в Великой Отечественной войне 1941-1945 гг. на пл.Горького</t>
  </si>
  <si>
    <t>Региональная акция «Шаги здоровья» на МАУ ФОК «Метелица»</t>
  </si>
  <si>
    <t>Закрытие городских конкурсов профессионального мастерствам «Учитель года», «Воспитатель года»</t>
  </si>
  <si>
    <t>июнь</t>
  </si>
  <si>
    <t>Городское торжественное , посвященное чествованию выпускни ков 11-х классов общеобразовательных организаций</t>
  </si>
  <si>
    <t>Вручение Премии Главы города Бердска обучающимся образовательных организаций, достигшим высоких результатов в сфере образования по итогам учебного года</t>
  </si>
  <si>
    <t>Мероприятия, посвященные Дню молодежи</t>
  </si>
  <si>
    <t>Мероприятия совместно с Муниципальным казенным учреждением                                                                                                    «Управление образования и молодежной политики»</t>
  </si>
  <si>
    <r>
      <t xml:space="preserve">Мероприятия совместно с Муниципальным бюджетным учреждением дополнительного образования                                    Детской школой искусств  </t>
    </r>
    <r>
      <rPr>
        <b/>
        <sz val="10"/>
        <rFont val="Times New Roman"/>
        <family val="1"/>
      </rPr>
      <t>«</t>
    </r>
    <r>
      <rPr>
        <b/>
        <sz val="10"/>
        <rFont val="Times New Romanibri"/>
        <family val="0"/>
      </rPr>
      <t>Берегиня</t>
    </r>
    <r>
      <rPr>
        <b/>
        <sz val="10"/>
        <rFont val="Times New Roman"/>
        <family val="1"/>
      </rPr>
      <t>»</t>
    </r>
    <r>
      <rPr>
        <b/>
        <sz val="10"/>
        <rFont val="Times New Romanibri"/>
        <family val="0"/>
      </rPr>
      <t>:</t>
    </r>
  </si>
  <si>
    <r>
      <t xml:space="preserve">Мероприятия совместно  с Муниципальным бюджетным учреждением дополнительного образования                                   Детской художественной школой </t>
    </r>
    <r>
      <rPr>
        <b/>
        <sz val="10"/>
        <color indexed="8"/>
        <rFont val="Times New Roman"/>
        <family val="1"/>
      </rPr>
      <t>«</t>
    </r>
    <r>
      <rPr>
        <b/>
        <sz val="10"/>
        <color indexed="8"/>
        <rFont val="Times New Romanibri"/>
        <family val="0"/>
      </rPr>
      <t>Весна</t>
    </r>
    <r>
      <rPr>
        <b/>
        <sz val="10"/>
        <color indexed="8"/>
        <rFont val="Times New Roman"/>
        <family val="1"/>
      </rPr>
      <t>»</t>
    </r>
    <r>
      <rPr>
        <b/>
        <sz val="10"/>
        <color indexed="8"/>
        <rFont val="Times New Romanibri"/>
        <family val="0"/>
      </rPr>
      <t>:</t>
    </r>
  </si>
  <si>
    <t>Открытый городской фестиваль творчества студентов «Студенческая весна»</t>
  </si>
  <si>
    <t>декабрь</t>
  </si>
  <si>
    <t>27</t>
  </si>
  <si>
    <t>28</t>
  </si>
  <si>
    <t>31</t>
  </si>
  <si>
    <t>32</t>
  </si>
  <si>
    <t>44</t>
  </si>
  <si>
    <t>45</t>
  </si>
  <si>
    <t>46</t>
  </si>
  <si>
    <t>105</t>
  </si>
  <si>
    <t>106</t>
  </si>
  <si>
    <t>107</t>
  </si>
  <si>
    <t>108</t>
  </si>
  <si>
    <t>109</t>
  </si>
  <si>
    <t>Торжественная церемония вручения Государственных наград</t>
  </si>
  <si>
    <t>Проведение воинского ритуала отдания почестей военнослужащим и отдельным категориям граждан</t>
  </si>
  <si>
    <t>17 марта</t>
  </si>
  <si>
    <t>Торжественная церемония возложения цветов к Вечному огню Мемориала Славы, посвященная 80-летию со Дня полного освобождения Ленинграда от фашисткой блокады</t>
  </si>
  <si>
    <t>Торжественная церемония возложения цветов к Вечному огню Мемориала Славы, посвященная Дню Героев Отечества</t>
  </si>
  <si>
    <t>Открытие новогоднего городка на площади Горького</t>
  </si>
  <si>
    <t>Торжественная церемония награждения победителей конкурса на присуждение городской премии общественного признания «Благодарим!» в администрации города Бердска</t>
  </si>
  <si>
    <t>4 января</t>
  </si>
  <si>
    <t>Концертная программа, посвященная выборам Президента Российской Федерации</t>
  </si>
  <si>
    <t>март-июнь</t>
  </si>
  <si>
    <t>Спартакиада волонтеров города Бердска на МАУ ФОК «Метелица»</t>
  </si>
  <si>
    <t>2</t>
  </si>
  <si>
    <t>12</t>
  </si>
  <si>
    <t>13-14</t>
  </si>
  <si>
    <t>34</t>
  </si>
  <si>
    <t>35-36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</si>
  <si>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</si>
  <si>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</si>
  <si>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</si>
  <si>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</si>
  <si>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</si>
  <si>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</si>
  <si>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</si>
  <si>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</si>
  <si>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</si>
  <si>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</si>
  <si>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</si>
  <si>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</si>
  <si>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</si>
  <si>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</si>
  <si>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</si>
  <si>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</si>
  <si>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</si>
  <si>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</si>
  <si>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</si>
  <si>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</si>
  <si>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</si>
  <si>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19 апреля</t>
  </si>
  <si>
    <t>Мероприятие, посвященное Дню славянской письменности</t>
  </si>
  <si>
    <t>Городское праздничное мероприятие, посвященное Международному Дню защиты детей в ГПКиО</t>
  </si>
  <si>
    <t>Мероприятия в рамках Пушкинского Дня России</t>
  </si>
  <si>
    <t>Городское торжественное мероприятие на площади Горького</t>
  </si>
  <si>
    <t>Мероприятие, посвященное Всероссийскому Дню семьи, любви и верности</t>
  </si>
  <si>
    <t>24 августа</t>
  </si>
  <si>
    <t>Мероприятие, посвященное Дню Отца</t>
  </si>
  <si>
    <t>Новогодние игровые и театрализованные программы для детей в ГДК</t>
  </si>
  <si>
    <t>8 ноября</t>
  </si>
  <si>
    <t>40</t>
  </si>
  <si>
    <t>47-50</t>
  </si>
  <si>
    <t xml:space="preserve">018    Количество клубных формирований
</t>
  </si>
  <si>
    <t>38 000</t>
  </si>
  <si>
    <t>132</t>
  </si>
  <si>
    <t>56</t>
  </si>
  <si>
    <t>23 ноября</t>
  </si>
  <si>
    <t>Муниципальное бюджетное учреждение «Бердский историко-художественный музей»</t>
  </si>
  <si>
    <t>Межнациональный конкурс «Юная Мисс»</t>
  </si>
  <si>
    <t>20 марта</t>
  </si>
  <si>
    <t>017                      Формы обслуживания</t>
  </si>
  <si>
    <t>001                 С учетом всех форм</t>
  </si>
  <si>
    <t>026             Способы обслуживания</t>
  </si>
  <si>
    <t>01                   В стационарных условиях</t>
  </si>
  <si>
    <t>054                  Доля участников вокальных и хоровых секций (кружков)</t>
  </si>
  <si>
    <t>055                  Доля участников хореографических секций (кружков)</t>
  </si>
  <si>
    <t>Торжественная церемония возложения цветов к Мемориалу Славы, посвященная Дню защитников Отечества</t>
  </si>
  <si>
    <t>Мероприятие, посвященное Дню местного самоуправления</t>
  </si>
  <si>
    <t>Рождественский фестиваль среди людей старшего возраста на стадионе «Авангард»</t>
  </si>
  <si>
    <t>084                                   культурно-массовые (иная деятельность, в результате которой сохраняются, создаются, распространяются и осваиваются культурные ценности)</t>
  </si>
  <si>
    <t>Городской праздник «Народное гуляние «Масленица»» ул. Пирогова,40</t>
  </si>
  <si>
    <t xml:space="preserve">Торжественная церемония возложения цветов, посвященная  Дню Военно-Морского Флота России
</t>
  </si>
  <si>
    <t>Открытие елки на ул. Пирогова, 40</t>
  </si>
  <si>
    <t>Всероссийский День физкультурника - 2024 на стадионе «Авангард»</t>
  </si>
  <si>
    <t xml:space="preserve">7 июня </t>
  </si>
  <si>
    <t xml:space="preserve"> 900400.Р.57.1.80010001001</t>
  </si>
  <si>
    <t>Праздничное мероприятие, посвященное Дню посёлка</t>
  </si>
  <si>
    <t>Вид муниципального учреждения  Учреждение клубного типа</t>
  </si>
  <si>
    <t>Городской фестиваль волонтеров города Бердска в МАОУ ДО ДООЦТ «Юность»</t>
  </si>
  <si>
    <t>Отчетный концерт учащихся по ОП «Фольклорное искусство», «Общее этноэстетическое развитие»</t>
  </si>
  <si>
    <t>________________</t>
  </si>
  <si>
    <t>51-68</t>
  </si>
  <si>
    <t>69-71</t>
  </si>
  <si>
    <t>72-77</t>
  </si>
  <si>
    <t>78-82</t>
  </si>
  <si>
    <t>83-92</t>
  </si>
  <si>
    <t>93</t>
  </si>
  <si>
    <t>Образцовый самодеятельный коллектив ансамбль эстрадного танца  «Имидж»</t>
  </si>
  <si>
    <t>Культурно-массовые мероприятия (иной деятельности, в результате которой сохраняются, создаются, распространяются и осваиваются культурные ценности) (130 ед.) на 2024 год</t>
  </si>
  <si>
    <t>ПРИЛОЖЕНИЕ №2
к постановлению администрации
города Бердска
от 11.01.2024 № 20/65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</si>
</sst>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ibri"/>
      <family val="0"/>
    </font>
    <font>
      <sz val="9"/>
      <color indexed="8"/>
      <name val="Times New Romanibri"/>
      <family val="0"/>
    </font>
    <font>
      <sz val="8"/>
      <color indexed="8"/>
      <name val="Times New Romanibri"/>
      <family val="0"/>
    </font>
    <font>
      <b/>
      <sz val="12"/>
      <color indexed="8"/>
      <name val="Times New Romanibri"/>
      <family val="0"/>
    </font>
    <font>
      <sz val="10"/>
      <name val="Times New Romanibri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ibri"/>
      <family val="0"/>
    </font>
    <font>
      <b/>
      <sz val="10"/>
      <name val="Times New Romanibri"/>
      <family val="0"/>
    </font>
    <font>
      <sz val="10"/>
      <color indexed="8"/>
      <name val="Times New Roman"/>
      <family val="1"/>
    </font>
    <font>
      <b/>
      <sz val="10"/>
      <color indexed="8"/>
      <name val="Times New Romanibri"/>
      <family val="0"/>
    </font>
    <font>
      <sz val="10.35"/>
      <color indexed="8"/>
      <name val="Times New Romanibri"/>
      <family val="0"/>
    </font>
    <font>
      <sz val="10.3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ibri"/>
      <family val="0"/>
    </font>
    <font>
      <sz val="7"/>
      <color indexed="8"/>
      <name val="Times New Roman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ibri"/>
      <family val="0"/>
    </font>
    <font>
      <sz val="11"/>
      <name val="Calibri"/>
      <family val="2"/>
    </font>
    <font>
      <sz val="9"/>
      <color indexed="10"/>
      <name val="Times New Romanibri"/>
      <family val="0"/>
    </font>
    <font>
      <b/>
      <sz val="11"/>
      <name val="Calibri"/>
      <family val="2"/>
    </font>
    <font>
      <sz val="8"/>
      <color indexed="10"/>
      <name val="Times New Romanibri"/>
      <family val="0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ibri"/>
      <family val="0"/>
    </font>
    <font>
      <sz val="10"/>
      <color theme="1"/>
      <name val="Times New Romanibri"/>
      <family val="0"/>
    </font>
    <font>
      <sz val="10"/>
      <color theme="2" tint="-0.8999800086021423"/>
      <name val="Times New Romanibri"/>
      <family val="0"/>
    </font>
    <font>
      <sz val="9"/>
      <color theme="1" tint="0.04998999834060669"/>
      <name val="Times New Roman"/>
      <family val="1"/>
    </font>
    <font>
      <sz val="8"/>
      <color theme="1" tint="0.04998999834060669"/>
      <name val="Times New Romanibri"/>
      <family val="0"/>
    </font>
    <font>
      <sz val="10"/>
      <color theme="1" tint="0.04998999834060669"/>
      <name val="Times New Romanibri"/>
      <family val="0"/>
    </font>
    <font>
      <sz val="9"/>
      <color rgb="FFFF0000"/>
      <name val="Times New Romanibri"/>
      <family val="0"/>
    </font>
    <font>
      <sz val="9"/>
      <color theme="1"/>
      <name val="Times New Romanibri"/>
      <family val="0"/>
    </font>
    <font>
      <sz val="9"/>
      <color theme="2" tint="-0.8999800086021423"/>
      <name val="Times New Romanibri"/>
      <family val="0"/>
    </font>
    <font>
      <sz val="7"/>
      <color theme="2" tint="-0.8999800086021423"/>
      <name val="Times New Romanibri"/>
      <family val="0"/>
    </font>
    <font>
      <sz val="8"/>
      <color theme="2" tint="-0.8999800086021423"/>
      <name val="Times New Romanibri"/>
      <family val="0"/>
    </font>
    <font>
      <sz val="8"/>
      <color rgb="FFFF0000"/>
      <name val="Times New Romanibri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ibri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66" fillId="0" borderId="10" xfId="0" applyNumberFormat="1" applyFont="1" applyBorder="1" applyAlignment="1">
      <alignment horizontal="center" vertical="top" wrapText="1"/>
    </xf>
    <xf numFmtId="49" fontId="65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horizontal="center" wrapText="1"/>
    </xf>
    <xf numFmtId="49" fontId="68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wrapText="1"/>
    </xf>
    <xf numFmtId="0" fontId="7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3" fillId="0" borderId="15" xfId="0" applyNumberFormat="1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4" fillId="0" borderId="1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65" fillId="0" borderId="22" xfId="0" applyNumberFormat="1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24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wrapText="1"/>
    </xf>
    <xf numFmtId="9" fontId="3" fillId="0" borderId="16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49" fontId="69" fillId="0" borderId="22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/>
    </xf>
    <xf numFmtId="0" fontId="76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16" fontId="7" fillId="0" borderId="15" xfId="0" applyNumberFormat="1" applyFont="1" applyBorder="1" applyAlignment="1">
      <alignment horizontal="left" vertical="top" wrapText="1"/>
    </xf>
    <xf numFmtId="16" fontId="7" fillId="0" borderId="13" xfId="0" applyNumberFormat="1" applyFont="1" applyBorder="1" applyAlignment="1">
      <alignment horizontal="left" vertical="top" wrapText="1"/>
    </xf>
    <xf numFmtId="16" fontId="7" fillId="0" borderId="16" xfId="0" applyNumberFormat="1" applyFont="1" applyBorder="1" applyAlignment="1">
      <alignment horizontal="left" vertical="top" wrapText="1"/>
    </xf>
    <xf numFmtId="0" fontId="64" fillId="0" borderId="0" xfId="0" applyFont="1" applyAlignment="1">
      <alignment wrapText="1"/>
    </xf>
    <xf numFmtId="0" fontId="64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62" fillId="0" borderId="0" xfId="0" applyFont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7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16" fontId="65" fillId="0" borderId="10" xfId="0" applyNumberFormat="1" applyFont="1" applyBorder="1" applyAlignment="1">
      <alignment horizontal="left" vertical="top" wrapText="1"/>
    </xf>
    <xf numFmtId="16" fontId="7" fillId="0" borderId="15" xfId="0" applyNumberFormat="1" applyFont="1" applyFill="1" applyBorder="1" applyAlignment="1">
      <alignment horizontal="left" vertical="top" wrapText="1"/>
    </xf>
    <xf numFmtId="16" fontId="7" fillId="0" borderId="13" xfId="0" applyNumberFormat="1" applyFont="1" applyFill="1" applyBorder="1" applyAlignment="1">
      <alignment horizontal="left" vertical="top" wrapText="1"/>
    </xf>
    <xf numFmtId="16" fontId="7" fillId="0" borderId="16" xfId="0" applyNumberFormat="1" applyFont="1" applyFill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6" fontId="65" fillId="0" borderId="15" xfId="0" applyNumberFormat="1" applyFont="1" applyBorder="1" applyAlignment="1">
      <alignment horizontal="left" vertical="top"/>
    </xf>
    <xf numFmtId="16" fontId="65" fillId="0" borderId="13" xfId="0" applyNumberFormat="1" applyFont="1" applyBorder="1" applyAlignment="1">
      <alignment horizontal="left" vertical="top"/>
    </xf>
    <xf numFmtId="16" fontId="65" fillId="0" borderId="16" xfId="0" applyNumberFormat="1" applyFont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" fontId="7" fillId="0" borderId="10" xfId="0" applyNumberFormat="1" applyFont="1" applyBorder="1" applyAlignment="1">
      <alignment vertical="top" wrapText="1"/>
    </xf>
    <xf numFmtId="16" fontId="7" fillId="0" borderId="15" xfId="0" applyNumberFormat="1" applyFont="1" applyBorder="1" applyAlignment="1">
      <alignment vertical="top" wrapText="1"/>
    </xf>
    <xf numFmtId="16" fontId="7" fillId="0" borderId="13" xfId="0" applyNumberFormat="1" applyFont="1" applyBorder="1" applyAlignment="1">
      <alignment vertical="top" wrapText="1"/>
    </xf>
    <xf numFmtId="16" fontId="7" fillId="0" borderId="16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/>
    </xf>
    <xf numFmtId="0" fontId="77" fillId="0" borderId="15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center" vertical="top" wrapText="1"/>
    </xf>
    <xf numFmtId="0" fontId="78" fillId="0" borderId="1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\Downloads\&#1052;&#1047;%20&#1085;&#1072;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3">
          <cell r="A73" t="str">
            <v>1. Основания для досрочного прекращения выполнения муниципального задания </v>
          </cell>
        </row>
        <row r="74">
          <cell r="A74" t="str">
            <v>а) ликвидация учреждения;</v>
          </cell>
        </row>
        <row r="75">
          <cell r="A75" t="str">
            <v>б) реорганизация учреждения;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7"/>
  <sheetViews>
    <sheetView tabSelected="1" view="pageBreakPreview" zoomScaleNormal="115" zoomScaleSheetLayoutView="100" zoomScalePageLayoutView="0" workbookViewId="0" topLeftCell="A91">
      <selection activeCell="L5" sqref="L5"/>
    </sheetView>
  </sheetViews>
  <sheetFormatPr defaultColWidth="8.8515625" defaultRowHeight="15"/>
  <cols>
    <col min="1" max="1" width="6.7109375" style="1" customWidth="1"/>
    <col min="2" max="2" width="12.421875" style="1" customWidth="1"/>
    <col min="3" max="3" width="10.28125" style="1" customWidth="1"/>
    <col min="4" max="4" width="7.57421875" style="1" customWidth="1"/>
    <col min="5" max="5" width="8.57421875" style="1" customWidth="1"/>
    <col min="6" max="6" width="10.28125" style="1" customWidth="1"/>
    <col min="7" max="7" width="10.7109375" style="1" customWidth="1"/>
    <col min="8" max="8" width="7.140625" style="1" customWidth="1"/>
    <col min="9" max="9" width="7.28125" style="1" customWidth="1"/>
    <col min="10" max="10" width="10.421875" style="1" customWidth="1"/>
    <col min="11" max="11" width="10.140625" style="1" customWidth="1"/>
    <col min="12" max="12" width="20.7109375" style="1" customWidth="1"/>
    <col min="13" max="13" width="23.7109375" style="1" customWidth="1"/>
    <col min="14" max="14" width="9.8515625" style="1" customWidth="1"/>
    <col min="15" max="15" width="19.00390625" style="1" customWidth="1"/>
    <col min="16" max="16384" width="8.8515625" style="1" customWidth="1"/>
  </cols>
  <sheetData>
    <row r="1" spans="12:15" ht="57" customHeight="1">
      <c r="L1" s="88" t="s">
        <v>414</v>
      </c>
      <c r="M1" s="88"/>
      <c r="N1" s="88"/>
      <c r="O1" s="88"/>
    </row>
    <row r="2" spans="12:15" ht="12.75">
      <c r="L2" s="5"/>
      <c r="M2" s="5"/>
      <c r="N2" s="5"/>
      <c r="O2" s="5"/>
    </row>
    <row r="3" spans="6:15" ht="15.75" customHeight="1">
      <c r="F3" s="150" t="s">
        <v>56</v>
      </c>
      <c r="G3" s="150"/>
      <c r="H3" s="150"/>
      <c r="I3" s="150"/>
      <c r="J3" s="150"/>
      <c r="K3" s="137"/>
      <c r="L3" s="137"/>
      <c r="M3" s="5"/>
      <c r="N3" s="5"/>
      <c r="O3" s="5"/>
    </row>
    <row r="4" spans="5:15" ht="12.75" customHeight="1">
      <c r="E4" s="88" t="s">
        <v>193</v>
      </c>
      <c r="F4" s="88"/>
      <c r="G4" s="88"/>
      <c r="H4" s="88"/>
      <c r="I4" s="88"/>
      <c r="J4" s="88"/>
      <c r="K4" s="88"/>
      <c r="L4" s="3"/>
      <c r="M4" s="5"/>
      <c r="N4" s="5"/>
      <c r="O4" s="7" t="s">
        <v>18</v>
      </c>
    </row>
    <row r="5" spans="1:15" ht="39.75" customHeight="1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3"/>
      <c r="M5" s="5"/>
      <c r="N5" s="6" t="s">
        <v>19</v>
      </c>
      <c r="O5" s="7"/>
    </row>
    <row r="6" spans="1:15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N6" s="6" t="s">
        <v>20</v>
      </c>
      <c r="O6" s="77">
        <v>45292</v>
      </c>
    </row>
    <row r="7" spans="1:15" ht="23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M7" s="133" t="s">
        <v>21</v>
      </c>
      <c r="N7" s="134"/>
      <c r="O7" s="25"/>
    </row>
    <row r="8" spans="1:19" ht="13.5" customHeight="1">
      <c r="A8" s="119" t="s">
        <v>58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N8" s="8" t="s">
        <v>22</v>
      </c>
      <c r="O8" s="76" t="s">
        <v>138</v>
      </c>
      <c r="Q8" s="196"/>
      <c r="R8" s="111"/>
      <c r="S8" s="111"/>
    </row>
    <row r="9" spans="1:15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N9" s="8" t="s">
        <v>22</v>
      </c>
      <c r="O9" s="35"/>
    </row>
    <row r="10" spans="1:15" ht="1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N10" s="8" t="s">
        <v>22</v>
      </c>
      <c r="O10" s="13" t="s">
        <v>59</v>
      </c>
    </row>
    <row r="11" spans="1:15" ht="15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N11" s="8" t="s">
        <v>22</v>
      </c>
      <c r="O11" s="13"/>
    </row>
    <row r="12" spans="1:15" ht="12.75">
      <c r="A12" s="119" t="s">
        <v>402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1" ht="12.75" customHeight="1">
      <c r="A13" s="4"/>
      <c r="B13" s="4"/>
      <c r="C13" s="4"/>
      <c r="D13" s="4"/>
      <c r="E13" s="154" t="s">
        <v>26</v>
      </c>
      <c r="F13" s="154"/>
      <c r="G13" s="154"/>
      <c r="H13" s="154"/>
      <c r="I13" s="154"/>
      <c r="J13" s="154"/>
      <c r="K13" s="154"/>
    </row>
    <row r="14" spans="1:11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5" ht="12.75" customHeight="1">
      <c r="A15" s="88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1" ht="12.75" customHeight="1">
      <c r="A16" s="88" t="s">
        <v>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5" ht="12.75" customHeight="1">
      <c r="A17" s="151" t="s">
        <v>99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33" t="s">
        <v>15</v>
      </c>
      <c r="N17" s="134"/>
      <c r="O17" s="155" t="s">
        <v>130</v>
      </c>
    </row>
    <row r="18" spans="1:15" ht="12.7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33" t="s">
        <v>16</v>
      </c>
      <c r="N18" s="134"/>
      <c r="O18" s="156"/>
    </row>
    <row r="19" spans="1:15" ht="12.7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33" t="s">
        <v>24</v>
      </c>
      <c r="N19" s="134"/>
      <c r="O19" s="156"/>
    </row>
    <row r="20" spans="1:15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33" t="s">
        <v>23</v>
      </c>
      <c r="N20" s="134"/>
      <c r="O20" s="157"/>
    </row>
    <row r="21" spans="1:12" ht="17.25" customHeight="1">
      <c r="A21" s="151" t="s">
        <v>61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spans="1:15" ht="12.75">
      <c r="A22" s="119" t="s">
        <v>28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12.75">
      <c r="A23" s="135" t="s">
        <v>29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s="8" customFormat="1" ht="34.5" customHeight="1">
      <c r="A24" s="145" t="s">
        <v>0</v>
      </c>
      <c r="B24" s="152" t="s">
        <v>30</v>
      </c>
      <c r="C24" s="167"/>
      <c r="D24" s="153"/>
      <c r="E24" s="152" t="s">
        <v>31</v>
      </c>
      <c r="F24" s="153"/>
      <c r="G24" s="164" t="s">
        <v>32</v>
      </c>
      <c r="H24" s="165"/>
      <c r="I24" s="166"/>
      <c r="J24" s="121" t="s">
        <v>33</v>
      </c>
      <c r="K24" s="121"/>
      <c r="L24" s="121"/>
      <c r="M24" s="121"/>
      <c r="N24" s="121"/>
      <c r="O24" s="121"/>
    </row>
    <row r="25" spans="1:15" s="8" customFormat="1" ht="25.5" customHeight="1">
      <c r="A25" s="146"/>
      <c r="B25" s="11"/>
      <c r="C25" s="11"/>
      <c r="D25" s="11"/>
      <c r="E25" s="11"/>
      <c r="F25" s="11"/>
      <c r="G25" s="145" t="s">
        <v>2</v>
      </c>
      <c r="H25" s="168" t="s">
        <v>3</v>
      </c>
      <c r="I25" s="169"/>
      <c r="J25" s="139" t="s">
        <v>194</v>
      </c>
      <c r="K25" s="140"/>
      <c r="L25" s="138" t="s">
        <v>195</v>
      </c>
      <c r="M25" s="138"/>
      <c r="N25" s="139" t="s">
        <v>196</v>
      </c>
      <c r="O25" s="140"/>
    </row>
    <row r="26" spans="1:15" s="8" customFormat="1" ht="21.75" customHeight="1">
      <c r="A26" s="147"/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47"/>
      <c r="H26" s="11" t="s">
        <v>4</v>
      </c>
      <c r="I26" s="11" t="s">
        <v>5</v>
      </c>
      <c r="J26" s="141"/>
      <c r="K26" s="142"/>
      <c r="L26" s="138"/>
      <c r="M26" s="138"/>
      <c r="N26" s="141"/>
      <c r="O26" s="142"/>
    </row>
    <row r="27" spans="1:15" s="8" customFormat="1" ht="9.75" customHeigh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148">
        <v>10</v>
      </c>
      <c r="K27" s="149"/>
      <c r="L27" s="148">
        <v>11</v>
      </c>
      <c r="M27" s="149"/>
      <c r="N27" s="148">
        <v>12</v>
      </c>
      <c r="O27" s="149"/>
    </row>
    <row r="28" spans="1:18" s="8" customFormat="1" ht="78.75">
      <c r="A28" s="57" t="s">
        <v>130</v>
      </c>
      <c r="B28" s="57" t="s">
        <v>385</v>
      </c>
      <c r="C28" s="57" t="s">
        <v>386</v>
      </c>
      <c r="D28" s="57" t="s">
        <v>137</v>
      </c>
      <c r="E28" s="57" t="s">
        <v>387</v>
      </c>
      <c r="F28" s="57" t="s">
        <v>388</v>
      </c>
      <c r="G28" s="57" t="s">
        <v>389</v>
      </c>
      <c r="H28" s="43" t="s">
        <v>112</v>
      </c>
      <c r="I28" s="43" t="s">
        <v>108</v>
      </c>
      <c r="J28" s="160" t="s">
        <v>380</v>
      </c>
      <c r="K28" s="161"/>
      <c r="L28" s="158" t="s">
        <v>380</v>
      </c>
      <c r="M28" s="159"/>
      <c r="N28" s="158" t="s">
        <v>380</v>
      </c>
      <c r="O28" s="159"/>
      <c r="P28" s="199"/>
      <c r="Q28" s="200"/>
      <c r="R28" s="200"/>
    </row>
    <row r="29" spans="1:18" s="8" customFormat="1" ht="67.5">
      <c r="A29" s="57" t="s">
        <v>130</v>
      </c>
      <c r="B29" s="57" t="s">
        <v>385</v>
      </c>
      <c r="C29" s="57" t="s">
        <v>386</v>
      </c>
      <c r="D29" s="57" t="s">
        <v>137</v>
      </c>
      <c r="E29" s="57" t="s">
        <v>387</v>
      </c>
      <c r="F29" s="57" t="s">
        <v>388</v>
      </c>
      <c r="G29" s="57" t="s">
        <v>390</v>
      </c>
      <c r="H29" s="43" t="s">
        <v>112</v>
      </c>
      <c r="I29" s="43" t="s">
        <v>108</v>
      </c>
      <c r="J29" s="160" t="s">
        <v>320</v>
      </c>
      <c r="K29" s="161"/>
      <c r="L29" s="158" t="s">
        <v>320</v>
      </c>
      <c r="M29" s="159"/>
      <c r="N29" s="158" t="s">
        <v>320</v>
      </c>
      <c r="O29" s="159"/>
      <c r="P29" s="199"/>
      <c r="Q29" s="200"/>
      <c r="R29" s="200"/>
    </row>
    <row r="30" spans="1:18" s="8" customFormat="1" ht="15">
      <c r="A30" s="248" t="s">
        <v>34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80"/>
      <c r="Q30" s="79"/>
      <c r="R30" s="79"/>
    </row>
    <row r="31" spans="1:15" s="8" customFormat="1" ht="12.75" customHeight="1">
      <c r="A31" s="137" t="s">
        <v>17</v>
      </c>
      <c r="B31" s="120"/>
      <c r="C31" s="162">
        <v>0.1</v>
      </c>
      <c r="D31" s="16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135" t="s">
        <v>35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7"/>
      <c r="N32" s="137"/>
      <c r="O32" s="137"/>
    </row>
    <row r="33" spans="1:15" ht="25.5" customHeight="1">
      <c r="A33" s="121" t="s">
        <v>0</v>
      </c>
      <c r="B33" s="121" t="s">
        <v>30</v>
      </c>
      <c r="C33" s="121"/>
      <c r="D33" s="121"/>
      <c r="E33" s="121" t="s">
        <v>31</v>
      </c>
      <c r="F33" s="121"/>
      <c r="G33" s="121" t="s">
        <v>36</v>
      </c>
      <c r="H33" s="121"/>
      <c r="I33" s="121"/>
      <c r="J33" s="121" t="s">
        <v>37</v>
      </c>
      <c r="K33" s="121"/>
      <c r="L33" s="121"/>
      <c r="M33" s="170"/>
      <c r="N33" s="170"/>
      <c r="O33" s="170"/>
    </row>
    <row r="34" spans="1:15" ht="24" customHeight="1">
      <c r="A34" s="121"/>
      <c r="B34" s="11"/>
      <c r="C34" s="11"/>
      <c r="D34" s="11"/>
      <c r="E34" s="11"/>
      <c r="F34" s="11"/>
      <c r="G34" s="121" t="s">
        <v>2</v>
      </c>
      <c r="H34" s="121" t="s">
        <v>3</v>
      </c>
      <c r="I34" s="121"/>
      <c r="J34" s="138" t="s">
        <v>194</v>
      </c>
      <c r="K34" s="138" t="s">
        <v>195</v>
      </c>
      <c r="L34" s="138" t="s">
        <v>196</v>
      </c>
      <c r="M34" s="143"/>
      <c r="N34" s="143"/>
      <c r="O34" s="143"/>
    </row>
    <row r="35" spans="1:15" s="10" customFormat="1" ht="23.25" customHeight="1">
      <c r="A35" s="121"/>
      <c r="B35" s="41" t="s">
        <v>1</v>
      </c>
      <c r="C35" s="41" t="s">
        <v>1</v>
      </c>
      <c r="D35" s="41" t="s">
        <v>1</v>
      </c>
      <c r="E35" s="41" t="s">
        <v>1</v>
      </c>
      <c r="F35" s="41" t="s">
        <v>1</v>
      </c>
      <c r="G35" s="121"/>
      <c r="H35" s="11" t="s">
        <v>4</v>
      </c>
      <c r="I35" s="11" t="s">
        <v>5</v>
      </c>
      <c r="J35" s="138"/>
      <c r="K35" s="138"/>
      <c r="L35" s="138"/>
      <c r="M35" s="143"/>
      <c r="N35" s="143"/>
      <c r="O35" s="143"/>
    </row>
    <row r="36" spans="1:15" s="10" customFormat="1" ht="11.25" customHeight="1">
      <c r="A36" s="42">
        <v>1</v>
      </c>
      <c r="B36" s="42">
        <v>2</v>
      </c>
      <c r="C36" s="42">
        <v>3</v>
      </c>
      <c r="D36" s="42">
        <v>4</v>
      </c>
      <c r="E36" s="42">
        <v>5</v>
      </c>
      <c r="F36" s="42">
        <v>6</v>
      </c>
      <c r="G36" s="42">
        <v>7</v>
      </c>
      <c r="H36" s="42">
        <v>8</v>
      </c>
      <c r="I36" s="42">
        <v>9</v>
      </c>
      <c r="J36" s="42">
        <v>10</v>
      </c>
      <c r="K36" s="42">
        <v>11</v>
      </c>
      <c r="L36" s="42">
        <v>12</v>
      </c>
      <c r="M36" s="55"/>
      <c r="N36" s="55"/>
      <c r="O36" s="55"/>
    </row>
    <row r="37" spans="1:20" s="10" customFormat="1" ht="60.75" customHeight="1">
      <c r="A37" s="57" t="s">
        <v>130</v>
      </c>
      <c r="B37" s="57" t="str">
        <f>B28</f>
        <v>017                      Формы обслуживания</v>
      </c>
      <c r="C37" s="57" t="str">
        <f>C28</f>
        <v>001                 С учетом всех форм</v>
      </c>
      <c r="D37" s="57" t="str">
        <f>D28</f>
        <v>не указано</v>
      </c>
      <c r="E37" s="57" t="str">
        <f>E28</f>
        <v>026             Способы обслуживания</v>
      </c>
      <c r="F37" s="57" t="str">
        <f>F28</f>
        <v>01                   В стационарных условиях</v>
      </c>
      <c r="G37" s="57" t="s">
        <v>377</v>
      </c>
      <c r="H37" s="57" t="s">
        <v>110</v>
      </c>
      <c r="I37" s="57" t="s">
        <v>111</v>
      </c>
      <c r="J37" s="75" t="s">
        <v>136</v>
      </c>
      <c r="K37" s="75" t="s">
        <v>136</v>
      </c>
      <c r="L37" s="75" t="s">
        <v>139</v>
      </c>
      <c r="M37" s="56"/>
      <c r="N37" s="56"/>
      <c r="O37" s="56"/>
      <c r="P37" s="201"/>
      <c r="Q37" s="200"/>
      <c r="S37" s="202"/>
      <c r="T37" s="111"/>
    </row>
    <row r="38" spans="1:15" s="8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8" customFormat="1" ht="12.75" customHeight="1" hidden="1">
      <c r="A39" s="137" t="s">
        <v>38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s="8" customFormat="1" ht="12.75" customHeight="1">
      <c r="A40" s="119" t="s">
        <v>17</v>
      </c>
      <c r="B40" s="120"/>
      <c r="C40" s="162">
        <v>0.1</v>
      </c>
      <c r="D40" s="16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35" t="s">
        <v>14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5" ht="12.75" customHeight="1">
      <c r="A42" s="148" t="s">
        <v>6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49"/>
    </row>
    <row r="43" spans="1:15" ht="12.75" customHeight="1">
      <c r="A43" s="114" t="s">
        <v>7</v>
      </c>
      <c r="B43" s="114"/>
      <c r="C43" s="114" t="s">
        <v>10</v>
      </c>
      <c r="D43" s="114"/>
      <c r="E43" s="114" t="s">
        <v>8</v>
      </c>
      <c r="F43" s="114"/>
      <c r="G43" s="114" t="s">
        <v>9</v>
      </c>
      <c r="H43" s="114"/>
      <c r="I43" s="114" t="s">
        <v>4</v>
      </c>
      <c r="J43" s="114"/>
      <c r="K43" s="114"/>
      <c r="L43" s="114"/>
      <c r="M43" s="114"/>
      <c r="N43" s="114"/>
      <c r="O43" s="114"/>
    </row>
    <row r="44" spans="1:15" ht="12.75">
      <c r="A44" s="114">
        <v>1</v>
      </c>
      <c r="B44" s="114"/>
      <c r="C44" s="114">
        <v>2</v>
      </c>
      <c r="D44" s="114"/>
      <c r="E44" s="114">
        <v>3</v>
      </c>
      <c r="F44" s="114"/>
      <c r="G44" s="114">
        <v>4</v>
      </c>
      <c r="H44" s="114"/>
      <c r="I44" s="114">
        <v>5</v>
      </c>
      <c r="J44" s="114"/>
      <c r="K44" s="114"/>
      <c r="L44" s="114"/>
      <c r="M44" s="114"/>
      <c r="N44" s="114"/>
      <c r="O44" s="114"/>
    </row>
    <row r="45" spans="1:15" s="10" customFormat="1" ht="1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5" s="10" customFormat="1" ht="1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5" s="8" customFormat="1" ht="12.75" customHeight="1">
      <c r="A47" s="137" t="s">
        <v>39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s="8" customFormat="1" ht="12.75" customHeight="1">
      <c r="A48" s="137" t="s">
        <v>40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2.75" customHeight="1">
      <c r="A49" s="144" t="s">
        <v>156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 customHeight="1">
      <c r="A51" s="135" t="s">
        <v>41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1:15" ht="12.75" customHeight="1">
      <c r="A52" s="114" t="s">
        <v>11</v>
      </c>
      <c r="B52" s="114"/>
      <c r="C52" s="114"/>
      <c r="D52" s="114"/>
      <c r="E52" s="114" t="s">
        <v>12</v>
      </c>
      <c r="F52" s="114"/>
      <c r="G52" s="114"/>
      <c r="H52" s="114"/>
      <c r="I52" s="114" t="s">
        <v>13</v>
      </c>
      <c r="J52" s="114"/>
      <c r="K52" s="114"/>
      <c r="L52" s="114"/>
      <c r="M52" s="114"/>
      <c r="N52" s="114"/>
      <c r="O52" s="114"/>
    </row>
    <row r="53" spans="1:15" ht="12.75" customHeight="1">
      <c r="A53" s="114">
        <v>1</v>
      </c>
      <c r="B53" s="114"/>
      <c r="C53" s="114"/>
      <c r="D53" s="114"/>
      <c r="E53" s="114">
        <v>2</v>
      </c>
      <c r="F53" s="114"/>
      <c r="G53" s="114"/>
      <c r="H53" s="114"/>
      <c r="I53" s="114">
        <v>3</v>
      </c>
      <c r="J53" s="114"/>
      <c r="K53" s="114"/>
      <c r="L53" s="114"/>
      <c r="M53" s="114"/>
      <c r="N53" s="114"/>
      <c r="O53" s="114"/>
    </row>
    <row r="54" spans="1:15" ht="86.25" customHeight="1">
      <c r="A54" s="131" t="s">
        <v>143</v>
      </c>
      <c r="B54" s="131"/>
      <c r="C54" s="131"/>
      <c r="D54" s="131"/>
      <c r="E54" s="131" t="s">
        <v>154</v>
      </c>
      <c r="F54" s="131"/>
      <c r="G54" s="131"/>
      <c r="H54" s="131"/>
      <c r="I54" s="131" t="s">
        <v>57</v>
      </c>
      <c r="J54" s="131"/>
      <c r="K54" s="131"/>
      <c r="L54" s="131"/>
      <c r="M54" s="131"/>
      <c r="N54" s="131"/>
      <c r="O54" s="131"/>
    </row>
    <row r="55" spans="1:15" ht="39" customHeight="1">
      <c r="A55" s="131" t="s">
        <v>140</v>
      </c>
      <c r="B55" s="131"/>
      <c r="C55" s="131"/>
      <c r="D55" s="131"/>
      <c r="E55" s="131" t="s">
        <v>155</v>
      </c>
      <c r="F55" s="131"/>
      <c r="G55" s="131"/>
      <c r="H55" s="131"/>
      <c r="I55" s="131" t="s">
        <v>57</v>
      </c>
      <c r="J55" s="131"/>
      <c r="K55" s="131"/>
      <c r="L55" s="131"/>
      <c r="M55" s="131"/>
      <c r="N55" s="131"/>
      <c r="O55" s="131"/>
    </row>
    <row r="56" spans="1:1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 customHeight="1">
      <c r="A57" s="132" t="s">
        <v>42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s="10" customFormat="1" ht="11.25" customHeight="1">
      <c r="A58" s="132" t="s">
        <v>43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s="10" customFormat="1" ht="12.75" customHeight="1">
      <c r="A59" s="132" t="s">
        <v>101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3"/>
      <c r="M59" s="3"/>
      <c r="N59" s="3"/>
      <c r="O59" s="2"/>
    </row>
    <row r="60" spans="1:15" s="8" customFormat="1" ht="12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76" t="s">
        <v>15</v>
      </c>
      <c r="M60" s="176"/>
      <c r="N60" s="177"/>
      <c r="O60" s="173" t="s">
        <v>400</v>
      </c>
    </row>
    <row r="61" spans="1:15" s="8" customFormat="1" ht="15" customHeight="1">
      <c r="A61" s="137" t="s">
        <v>62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3"/>
      <c r="M61" s="133" t="s">
        <v>16</v>
      </c>
      <c r="N61" s="134"/>
      <c r="O61" s="174"/>
    </row>
    <row r="62" spans="1:15" s="8" customFormat="1" ht="1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3"/>
      <c r="M62" s="176" t="s">
        <v>44</v>
      </c>
      <c r="N62" s="177"/>
      <c r="O62" s="174"/>
    </row>
    <row r="63" spans="1:15" s="8" customFormat="1" ht="13.5" customHeight="1">
      <c r="A63" s="119" t="s">
        <v>45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"/>
      <c r="M63" s="133" t="s">
        <v>23</v>
      </c>
      <c r="N63" s="134"/>
      <c r="O63" s="175"/>
    </row>
    <row r="64" spans="1:15" ht="12.75" customHeight="1">
      <c r="A64" s="135" t="s">
        <v>46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45" customHeight="1">
      <c r="A65" s="121" t="s">
        <v>0</v>
      </c>
      <c r="B65" s="121" t="s">
        <v>47</v>
      </c>
      <c r="C65" s="121"/>
      <c r="D65" s="121"/>
      <c r="E65" s="125" t="s">
        <v>48</v>
      </c>
      <c r="F65" s="125"/>
      <c r="G65" s="121" t="s">
        <v>49</v>
      </c>
      <c r="H65" s="121"/>
      <c r="I65" s="121"/>
      <c r="J65" s="121" t="s">
        <v>50</v>
      </c>
      <c r="K65" s="121"/>
      <c r="L65" s="121"/>
      <c r="M65" s="121"/>
      <c r="N65" s="121"/>
      <c r="O65" s="121"/>
    </row>
    <row r="66" spans="1:15" ht="21.75" customHeight="1">
      <c r="A66" s="121"/>
      <c r="B66" s="125" t="s">
        <v>1</v>
      </c>
      <c r="C66" s="125" t="s">
        <v>1</v>
      </c>
      <c r="D66" s="172" t="s">
        <v>1</v>
      </c>
      <c r="E66" s="125" t="s">
        <v>1</v>
      </c>
      <c r="F66" s="125" t="s">
        <v>1</v>
      </c>
      <c r="G66" s="125" t="s">
        <v>2</v>
      </c>
      <c r="H66" s="125" t="s">
        <v>3</v>
      </c>
      <c r="I66" s="125"/>
      <c r="J66" s="126" t="s">
        <v>197</v>
      </c>
      <c r="K66" s="126"/>
      <c r="L66" s="126" t="s">
        <v>198</v>
      </c>
      <c r="M66" s="126"/>
      <c r="N66" s="126" t="s">
        <v>199</v>
      </c>
      <c r="O66" s="126"/>
    </row>
    <row r="67" spans="1:15" ht="44.25" customHeight="1">
      <c r="A67" s="121"/>
      <c r="B67" s="125"/>
      <c r="C67" s="125"/>
      <c r="D67" s="172"/>
      <c r="E67" s="125"/>
      <c r="F67" s="125"/>
      <c r="G67" s="125"/>
      <c r="H67" s="41" t="s">
        <v>4</v>
      </c>
      <c r="I67" s="41" t="s">
        <v>5</v>
      </c>
      <c r="J67" s="126"/>
      <c r="K67" s="126"/>
      <c r="L67" s="126"/>
      <c r="M67" s="126"/>
      <c r="N67" s="126"/>
      <c r="O67" s="126"/>
    </row>
    <row r="68" spans="1:15" ht="14.25" customHeight="1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125">
        <v>10</v>
      </c>
      <c r="K68" s="125"/>
      <c r="L68" s="125">
        <v>11</v>
      </c>
      <c r="M68" s="125"/>
      <c r="N68" s="125">
        <v>12</v>
      </c>
      <c r="O68" s="125"/>
    </row>
    <row r="69" spans="1:15" ht="114.75" customHeight="1">
      <c r="A69" s="36" t="s">
        <v>188</v>
      </c>
      <c r="B69" s="39" t="s">
        <v>394</v>
      </c>
      <c r="C69" s="43" t="s">
        <v>137</v>
      </c>
      <c r="D69" s="43" t="str">
        <f>$C$69</f>
        <v>не указано</v>
      </c>
      <c r="E69" s="43" t="str">
        <f>$C$69</f>
        <v>не указано</v>
      </c>
      <c r="F69" s="43" t="str">
        <f>$C$69</f>
        <v>не указано</v>
      </c>
      <c r="G69" s="40" t="s">
        <v>189</v>
      </c>
      <c r="H69" s="43" t="s">
        <v>100</v>
      </c>
      <c r="I69" s="43" t="s">
        <v>109</v>
      </c>
      <c r="J69" s="129" t="s">
        <v>190</v>
      </c>
      <c r="K69" s="130"/>
      <c r="L69" s="129" t="s">
        <v>191</v>
      </c>
      <c r="M69" s="130"/>
      <c r="N69" s="129" t="s">
        <v>378</v>
      </c>
      <c r="O69" s="130"/>
    </row>
    <row r="70" spans="1:15" s="10" customFormat="1" ht="21" customHeight="1">
      <c r="A70" s="122" t="s">
        <v>51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s="10" customFormat="1" ht="14.25" customHeight="1">
      <c r="A71" s="119" t="s">
        <v>17</v>
      </c>
      <c r="B71" s="120"/>
      <c r="C71" s="162">
        <v>0.1</v>
      </c>
      <c r="D71" s="163"/>
      <c r="E71" s="1"/>
      <c r="F71" s="1"/>
      <c r="G71" s="14"/>
      <c r="H71" s="1"/>
      <c r="I71" s="1"/>
      <c r="J71" s="1"/>
      <c r="K71" s="1"/>
      <c r="L71" s="1"/>
      <c r="M71" s="1"/>
      <c r="N71" s="1"/>
      <c r="O71" s="1"/>
    </row>
    <row r="72" spans="1:18" s="10" customFormat="1" ht="9.75" customHeight="1">
      <c r="A72" s="5"/>
      <c r="B72" s="14"/>
      <c r="C72" s="3"/>
      <c r="D72" s="3"/>
      <c r="E72" s="1"/>
      <c r="F72" s="1"/>
      <c r="G72" s="44"/>
      <c r="H72" s="1"/>
      <c r="I72" s="1"/>
      <c r="J72" s="1"/>
      <c r="K72" s="1"/>
      <c r="L72" s="1"/>
      <c r="M72" s="1"/>
      <c r="N72" s="1"/>
      <c r="O72" s="1"/>
      <c r="P72" s="8"/>
      <c r="Q72" s="8"/>
      <c r="R72" s="8"/>
    </row>
    <row r="73" spans="1:18" s="10" customFormat="1" ht="12.75" customHeight="1">
      <c r="A73" s="137" t="s">
        <v>52</v>
      </c>
      <c r="B73" s="111"/>
      <c r="C73" s="111"/>
      <c r="D73" s="111"/>
      <c r="E73" s="111"/>
      <c r="F73" s="111"/>
      <c r="G73" s="111"/>
      <c r="H73" s="111"/>
      <c r="I73" s="111"/>
      <c r="J73" s="16"/>
      <c r="K73" s="16"/>
      <c r="L73" s="16"/>
      <c r="M73" s="16"/>
      <c r="N73" s="16"/>
      <c r="O73" s="16"/>
      <c r="P73" s="8"/>
      <c r="Q73" s="8"/>
      <c r="R73" s="8"/>
    </row>
    <row r="74" spans="1:15" s="8" customFormat="1" ht="44.25" customHeight="1">
      <c r="A74" s="121" t="s">
        <v>0</v>
      </c>
      <c r="B74" s="121" t="s">
        <v>47</v>
      </c>
      <c r="C74" s="121"/>
      <c r="D74" s="121"/>
      <c r="E74" s="127" t="s">
        <v>48</v>
      </c>
      <c r="F74" s="127"/>
      <c r="G74" s="121" t="s">
        <v>53</v>
      </c>
      <c r="H74" s="121" t="s">
        <v>152</v>
      </c>
      <c r="I74" s="121"/>
      <c r="J74" s="121"/>
      <c r="K74" s="121" t="s">
        <v>151</v>
      </c>
      <c r="L74" s="121"/>
      <c r="M74" s="121" t="s">
        <v>54</v>
      </c>
      <c r="N74" s="121"/>
      <c r="O74" s="121"/>
    </row>
    <row r="75" spans="1:18" s="8" customFormat="1" ht="28.5" customHeight="1">
      <c r="A75" s="121"/>
      <c r="B75" s="11"/>
      <c r="C75" s="11"/>
      <c r="D75" s="11"/>
      <c r="E75" s="11"/>
      <c r="F75" s="11"/>
      <c r="G75" s="121"/>
      <c r="H75" s="121"/>
      <c r="I75" s="121"/>
      <c r="J75" s="121"/>
      <c r="K75" s="121"/>
      <c r="L75" s="121"/>
      <c r="M75" s="128" t="s">
        <v>200</v>
      </c>
      <c r="N75" s="178" t="s">
        <v>198</v>
      </c>
      <c r="O75" s="178" t="s">
        <v>201</v>
      </c>
      <c r="P75" s="1"/>
      <c r="Q75" s="1"/>
      <c r="R75" s="1"/>
    </row>
    <row r="76" spans="1:18" s="8" customFormat="1" ht="33" customHeight="1">
      <c r="A76" s="121"/>
      <c r="B76" s="41" t="s">
        <v>1</v>
      </c>
      <c r="C76" s="41" t="s">
        <v>1</v>
      </c>
      <c r="D76" s="42" t="s">
        <v>1</v>
      </c>
      <c r="E76" s="41" t="s">
        <v>1</v>
      </c>
      <c r="F76" s="41" t="s">
        <v>1</v>
      </c>
      <c r="G76" s="41" t="s">
        <v>2</v>
      </c>
      <c r="H76" s="125" t="s">
        <v>4</v>
      </c>
      <c r="I76" s="125"/>
      <c r="J76" s="41" t="s">
        <v>5</v>
      </c>
      <c r="K76" s="121"/>
      <c r="L76" s="121"/>
      <c r="M76" s="128"/>
      <c r="N76" s="178"/>
      <c r="O76" s="178"/>
      <c r="P76" s="1"/>
      <c r="Q76" s="1"/>
      <c r="R76" s="1"/>
    </row>
    <row r="77" spans="1:15" ht="15.75" customHeight="1">
      <c r="A77" s="54">
        <v>1</v>
      </c>
      <c r="B77" s="54">
        <v>2</v>
      </c>
      <c r="C77" s="54">
        <v>3</v>
      </c>
      <c r="D77" s="54">
        <v>4</v>
      </c>
      <c r="E77" s="54">
        <v>5</v>
      </c>
      <c r="F77" s="54">
        <v>6</v>
      </c>
      <c r="G77" s="54">
        <v>7</v>
      </c>
      <c r="H77" s="127">
        <v>8</v>
      </c>
      <c r="I77" s="127"/>
      <c r="J77" s="54">
        <v>9</v>
      </c>
      <c r="K77" s="127">
        <v>10</v>
      </c>
      <c r="L77" s="127"/>
      <c r="M77" s="54">
        <v>11</v>
      </c>
      <c r="N77" s="54">
        <v>12</v>
      </c>
      <c r="O77" s="54">
        <v>13</v>
      </c>
    </row>
    <row r="78" spans="1:18" ht="132.75" customHeight="1">
      <c r="A78" s="67" t="s">
        <v>188</v>
      </c>
      <c r="B78" s="26" t="str">
        <f>$B$69</f>
        <v>084                                   культурно-массовые (иная деятельность, в результате которой сохраняются, создаются, распространяются и осваиваются культурные ценности)</v>
      </c>
      <c r="C78" s="43" t="s">
        <v>137</v>
      </c>
      <c r="D78" s="43" t="str">
        <f>$E$78</f>
        <v>не указано</v>
      </c>
      <c r="E78" s="57" t="s">
        <v>137</v>
      </c>
      <c r="F78" s="57" t="s">
        <v>137</v>
      </c>
      <c r="G78" s="68" t="s">
        <v>192</v>
      </c>
      <c r="H78" s="118" t="s">
        <v>110</v>
      </c>
      <c r="I78" s="118"/>
      <c r="J78" s="43" t="s">
        <v>111</v>
      </c>
      <c r="K78" s="125" t="s">
        <v>150</v>
      </c>
      <c r="L78" s="125"/>
      <c r="M78" s="78" t="s">
        <v>364</v>
      </c>
      <c r="N78" s="78" t="s">
        <v>364</v>
      </c>
      <c r="O78" s="78" t="s">
        <v>379</v>
      </c>
      <c r="Q78" s="45"/>
      <c r="R78" s="45"/>
    </row>
    <row r="79" spans="1:18" ht="20.25" customHeight="1">
      <c r="A79" s="122" t="s">
        <v>55</v>
      </c>
      <c r="B79" s="123"/>
      <c r="C79" s="123"/>
      <c r="D79" s="123"/>
      <c r="E79" s="123"/>
      <c r="F79" s="123"/>
      <c r="G79" s="124"/>
      <c r="H79" s="124"/>
      <c r="I79" s="124"/>
      <c r="J79" s="124"/>
      <c r="K79" s="124"/>
      <c r="L79" s="124"/>
      <c r="M79" s="124"/>
      <c r="N79" s="124"/>
      <c r="O79" s="14"/>
      <c r="P79" s="10"/>
      <c r="Q79" s="10"/>
      <c r="R79" s="10"/>
    </row>
    <row r="80" spans="1:18" ht="30" customHeight="1">
      <c r="A80" s="119" t="s">
        <v>17</v>
      </c>
      <c r="B80" s="120"/>
      <c r="C80" s="116">
        <v>0.1</v>
      </c>
      <c r="D80" s="117"/>
      <c r="G80" s="14"/>
      <c r="P80" s="10"/>
      <c r="Q80" s="10"/>
      <c r="R80" s="10"/>
    </row>
    <row r="81" spans="1:15" s="10" customFormat="1" ht="15.75" customHeight="1">
      <c r="A81" s="88" t="s">
        <v>63</v>
      </c>
      <c r="B81" s="111"/>
      <c r="C81" s="111"/>
      <c r="D81" s="111"/>
      <c r="E81" s="111"/>
      <c r="F81" s="111"/>
      <c r="G81" s="111"/>
      <c r="H81" s="111"/>
      <c r="I81" s="4"/>
      <c r="J81" s="4"/>
      <c r="K81" s="4"/>
      <c r="L81" s="1"/>
      <c r="M81" s="1"/>
      <c r="N81" s="1"/>
      <c r="O81" s="1"/>
    </row>
    <row r="82" spans="1:18" s="10" customFormat="1" ht="12" customHeight="1">
      <c r="A82" s="110" t="str">
        <f>'[1]Лист1'!$A$73</f>
        <v>1. Основания для досрочного прекращения выполнения муниципального задания 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8"/>
      <c r="P82" s="1"/>
      <c r="Q82" s="1"/>
      <c r="R82" s="1"/>
    </row>
    <row r="83" spans="1:18" s="10" customFormat="1" ht="15.75" customHeight="1">
      <c r="A83" s="110" t="str">
        <f>'[1]Лист1'!A74</f>
        <v>а) ликвидация учреждения;</v>
      </c>
      <c r="B83" s="111"/>
      <c r="C83" s="111"/>
      <c r="D83" s="111"/>
      <c r="E83" s="111"/>
      <c r="F83" s="111"/>
      <c r="G83" s="111"/>
      <c r="H83" s="8"/>
      <c r="I83" s="8"/>
      <c r="J83" s="8"/>
      <c r="K83" s="8"/>
      <c r="L83" s="8"/>
      <c r="M83" s="8"/>
      <c r="N83" s="8"/>
      <c r="O83" s="8"/>
      <c r="P83" s="1"/>
      <c r="Q83" s="1"/>
      <c r="R83" s="1"/>
    </row>
    <row r="84" spans="1:15" ht="15" customHeight="1">
      <c r="A84" s="110" t="str">
        <f>'[1]Лист1'!A75</f>
        <v>б) реорганизация учреждения;</v>
      </c>
      <c r="B84" s="110"/>
      <c r="C84" s="110"/>
      <c r="D84" s="110"/>
      <c r="E84" s="110"/>
      <c r="F84" s="110"/>
      <c r="G84" s="110"/>
      <c r="H84" s="8"/>
      <c r="I84" s="8"/>
      <c r="J84" s="8"/>
      <c r="K84" s="8"/>
      <c r="L84" s="8"/>
      <c r="M84" s="8"/>
      <c r="N84" s="8"/>
      <c r="O84" s="8"/>
    </row>
    <row r="85" spans="1:15" ht="15" customHeight="1">
      <c r="A85" s="110" t="s">
        <v>106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8"/>
      <c r="N85" s="8"/>
      <c r="O85" s="8"/>
    </row>
    <row r="86" spans="1:15" ht="12.75" customHeight="1">
      <c r="A86" s="110" t="s">
        <v>144</v>
      </c>
      <c r="B86" s="111"/>
      <c r="C86" s="111"/>
      <c r="D86" s="111"/>
      <c r="E86" s="111"/>
      <c r="F86" s="111"/>
      <c r="G86" s="111"/>
      <c r="H86" s="111"/>
      <c r="I86" s="8"/>
      <c r="J86" s="8"/>
      <c r="K86" s="8"/>
      <c r="L86" s="8"/>
      <c r="M86" s="8"/>
      <c r="N86" s="8"/>
      <c r="O86" s="8"/>
    </row>
    <row r="87" spans="1:15" ht="177" customHeight="1">
      <c r="A87" s="113" t="s">
        <v>145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8"/>
    </row>
    <row r="88" spans="1:15" ht="12.75" customHeight="1">
      <c r="A88" s="103" t="s">
        <v>105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7"/>
      <c r="L88" s="17"/>
      <c r="M88" s="17"/>
      <c r="N88" s="8"/>
      <c r="O88" s="8"/>
    </row>
    <row r="89" spans="1:13" ht="21" customHeight="1">
      <c r="A89" s="46" t="s">
        <v>64</v>
      </c>
      <c r="B89" s="203" t="s">
        <v>69</v>
      </c>
      <c r="C89" s="203"/>
      <c r="D89" s="204"/>
      <c r="E89" s="204"/>
      <c r="F89" s="204"/>
      <c r="G89" s="204"/>
      <c r="H89" s="204"/>
      <c r="I89" s="204"/>
      <c r="J89" s="204"/>
      <c r="K89" s="205"/>
      <c r="L89" s="46" t="s">
        <v>71</v>
      </c>
      <c r="M89" s="18"/>
    </row>
    <row r="90" spans="1:13" ht="15" customHeight="1">
      <c r="A90" s="53">
        <v>1</v>
      </c>
      <c r="B90" s="105" t="s">
        <v>158</v>
      </c>
      <c r="C90" s="106"/>
      <c r="D90" s="106"/>
      <c r="E90" s="106"/>
      <c r="F90" s="106"/>
      <c r="G90" s="106"/>
      <c r="H90" s="106"/>
      <c r="I90" s="106"/>
      <c r="J90" s="106"/>
      <c r="K90" s="106"/>
      <c r="L90" s="72">
        <v>15</v>
      </c>
      <c r="M90" s="18"/>
    </row>
    <row r="91" spans="1:13" ht="12.75" customHeight="1">
      <c r="A91" s="46">
        <f>A90+1</f>
        <v>2</v>
      </c>
      <c r="B91" s="105" t="s">
        <v>203</v>
      </c>
      <c r="C91" s="106"/>
      <c r="D91" s="106"/>
      <c r="E91" s="106"/>
      <c r="F91" s="106"/>
      <c r="G91" s="106"/>
      <c r="H91" s="106"/>
      <c r="I91" s="106"/>
      <c r="J91" s="106"/>
      <c r="K91" s="106"/>
      <c r="L91" s="72">
        <v>42</v>
      </c>
      <c r="M91" s="18"/>
    </row>
    <row r="92" spans="1:13" ht="15" customHeight="1">
      <c r="A92" s="46">
        <f aca="true" t="shared" si="0" ref="A92:A107">A91+1</f>
        <v>3</v>
      </c>
      <c r="B92" s="105" t="s">
        <v>92</v>
      </c>
      <c r="C92" s="106"/>
      <c r="D92" s="106"/>
      <c r="E92" s="106"/>
      <c r="F92" s="106"/>
      <c r="G92" s="106"/>
      <c r="H92" s="106"/>
      <c r="I92" s="106"/>
      <c r="J92" s="106"/>
      <c r="K92" s="106"/>
      <c r="L92" s="72">
        <v>20</v>
      </c>
      <c r="M92" s="18"/>
    </row>
    <row r="93" spans="1:13" ht="27.75" customHeight="1">
      <c r="A93" s="46">
        <f t="shared" si="0"/>
        <v>4</v>
      </c>
      <c r="B93" s="198" t="s">
        <v>204</v>
      </c>
      <c r="C93" s="106"/>
      <c r="D93" s="106"/>
      <c r="E93" s="106"/>
      <c r="F93" s="106"/>
      <c r="G93" s="106"/>
      <c r="H93" s="106"/>
      <c r="I93" s="106"/>
      <c r="J93" s="106"/>
      <c r="K93" s="106"/>
      <c r="L93" s="72">
        <v>20</v>
      </c>
      <c r="M93" s="18"/>
    </row>
    <row r="94" spans="1:18" ht="14.25" customHeight="1">
      <c r="A94" s="46">
        <f t="shared" si="0"/>
        <v>5</v>
      </c>
      <c r="B94" s="105" t="s">
        <v>93</v>
      </c>
      <c r="C94" s="106"/>
      <c r="D94" s="106"/>
      <c r="E94" s="106"/>
      <c r="F94" s="106"/>
      <c r="G94" s="106"/>
      <c r="H94" s="106"/>
      <c r="I94" s="106"/>
      <c r="J94" s="106"/>
      <c r="K94" s="106"/>
      <c r="L94" s="72">
        <v>6</v>
      </c>
      <c r="M94" s="18"/>
      <c r="O94" s="206"/>
      <c r="P94" s="207"/>
      <c r="Q94" s="207"/>
      <c r="R94" s="207"/>
    </row>
    <row r="95" spans="1:13" ht="12.75" customHeight="1">
      <c r="A95" s="46">
        <f t="shared" si="0"/>
        <v>6</v>
      </c>
      <c r="B95" s="105" t="s">
        <v>94</v>
      </c>
      <c r="C95" s="106"/>
      <c r="D95" s="106"/>
      <c r="E95" s="106"/>
      <c r="F95" s="106"/>
      <c r="G95" s="106"/>
      <c r="H95" s="106"/>
      <c r="I95" s="106"/>
      <c r="J95" s="106"/>
      <c r="K95" s="106"/>
      <c r="L95" s="72">
        <v>8</v>
      </c>
      <c r="M95" s="18"/>
    </row>
    <row r="96" spans="1:13" ht="12.75" customHeight="1">
      <c r="A96" s="46">
        <f t="shared" si="0"/>
        <v>7</v>
      </c>
      <c r="B96" s="105" t="s">
        <v>412</v>
      </c>
      <c r="C96" s="106"/>
      <c r="D96" s="106"/>
      <c r="E96" s="106"/>
      <c r="F96" s="106"/>
      <c r="G96" s="106"/>
      <c r="H96" s="106"/>
      <c r="I96" s="106"/>
      <c r="J96" s="106"/>
      <c r="K96" s="106"/>
      <c r="L96" s="72">
        <v>44</v>
      </c>
      <c r="M96" s="18"/>
    </row>
    <row r="97" spans="1:13" ht="12.75" customHeight="1">
      <c r="A97" s="46">
        <f t="shared" si="0"/>
        <v>8</v>
      </c>
      <c r="B97" s="105" t="s">
        <v>141</v>
      </c>
      <c r="C97" s="106"/>
      <c r="D97" s="106"/>
      <c r="E97" s="106"/>
      <c r="F97" s="106"/>
      <c r="G97" s="106"/>
      <c r="H97" s="106"/>
      <c r="I97" s="106"/>
      <c r="J97" s="106"/>
      <c r="K97" s="106"/>
      <c r="L97" s="72">
        <v>7</v>
      </c>
      <c r="M97" s="18"/>
    </row>
    <row r="98" spans="1:13" ht="12.75" customHeight="1">
      <c r="A98" s="46">
        <f t="shared" si="0"/>
        <v>9</v>
      </c>
      <c r="B98" s="105" t="s">
        <v>157</v>
      </c>
      <c r="C98" s="106"/>
      <c r="D98" s="106"/>
      <c r="E98" s="106"/>
      <c r="F98" s="106"/>
      <c r="G98" s="106"/>
      <c r="H98" s="106"/>
      <c r="I98" s="106"/>
      <c r="J98" s="106"/>
      <c r="K98" s="106"/>
      <c r="L98" s="72">
        <v>6</v>
      </c>
      <c r="M98" s="18"/>
    </row>
    <row r="99" spans="1:13" ht="12.75" customHeight="1">
      <c r="A99" s="46">
        <f t="shared" si="0"/>
        <v>10</v>
      </c>
      <c r="B99" s="105" t="s">
        <v>65</v>
      </c>
      <c r="C99" s="105"/>
      <c r="D99" s="105"/>
      <c r="E99" s="105"/>
      <c r="F99" s="105"/>
      <c r="G99" s="105"/>
      <c r="H99" s="105"/>
      <c r="I99" s="105"/>
      <c r="J99" s="105"/>
      <c r="K99" s="105"/>
      <c r="L99" s="72">
        <v>10</v>
      </c>
      <c r="M99" s="18"/>
    </row>
    <row r="100" spans="1:13" ht="12.75" customHeight="1">
      <c r="A100" s="46">
        <f t="shared" si="0"/>
        <v>11</v>
      </c>
      <c r="B100" s="112" t="s">
        <v>116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72">
        <v>15</v>
      </c>
      <c r="M100" s="18"/>
    </row>
    <row r="101" spans="1:13" ht="12.75" customHeight="1">
      <c r="A101" s="46">
        <f t="shared" si="0"/>
        <v>12</v>
      </c>
      <c r="B101" s="112" t="s">
        <v>142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72">
        <v>8</v>
      </c>
      <c r="M101" s="18"/>
    </row>
    <row r="102" spans="1:13" ht="12.75" customHeight="1">
      <c r="A102" s="46">
        <f t="shared" si="0"/>
        <v>13</v>
      </c>
      <c r="B102" s="105" t="s">
        <v>114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72">
        <v>14</v>
      </c>
      <c r="M102" s="18"/>
    </row>
    <row r="103" spans="1:13" ht="12.75" customHeight="1">
      <c r="A103" s="46">
        <f t="shared" si="0"/>
        <v>14</v>
      </c>
      <c r="B103" s="105" t="s">
        <v>159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72">
        <v>15</v>
      </c>
      <c r="M103" s="18"/>
    </row>
    <row r="104" spans="1:13" ht="12.75" customHeight="1">
      <c r="A104" s="46">
        <f t="shared" si="0"/>
        <v>15</v>
      </c>
      <c r="B104" s="105" t="s">
        <v>202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72">
        <v>8</v>
      </c>
      <c r="M104" s="18"/>
    </row>
    <row r="105" spans="1:13" ht="12.75" customHeight="1">
      <c r="A105" s="46">
        <f t="shared" si="0"/>
        <v>16</v>
      </c>
      <c r="B105" s="105" t="s">
        <v>67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73">
        <v>10</v>
      </c>
      <c r="M105" s="18"/>
    </row>
    <row r="106" spans="1:13" ht="12.75" customHeight="1">
      <c r="A106" s="46">
        <f t="shared" si="0"/>
        <v>17</v>
      </c>
      <c r="B106" s="105" t="s">
        <v>68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72">
        <v>10</v>
      </c>
      <c r="M106" s="18"/>
    </row>
    <row r="107" spans="1:13" ht="12.75" customHeight="1">
      <c r="A107" s="46">
        <f t="shared" si="0"/>
        <v>18</v>
      </c>
      <c r="B107" s="198" t="s">
        <v>66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72">
        <v>8</v>
      </c>
      <c r="M107" s="18"/>
    </row>
    <row r="108" spans="1:13" ht="15">
      <c r="A108" s="181" t="s">
        <v>70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72">
        <f>SUM(L90:L107)</f>
        <v>266</v>
      </c>
      <c r="M108" s="18"/>
    </row>
    <row r="109" spans="1:18" ht="32.25" customHeight="1">
      <c r="A109" s="180" t="s">
        <v>413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97"/>
      <c r="N109" s="111"/>
      <c r="O109" s="111"/>
      <c r="P109" s="111"/>
      <c r="Q109" s="111"/>
      <c r="R109" s="111"/>
    </row>
    <row r="110" spans="1:15" ht="27" customHeight="1">
      <c r="A110" s="58" t="s">
        <v>205</v>
      </c>
      <c r="B110" s="27" t="s">
        <v>206</v>
      </c>
      <c r="C110" s="98" t="s">
        <v>331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28"/>
      <c r="N110" s="28"/>
      <c r="O110" s="2"/>
    </row>
    <row r="111" spans="1:14" ht="15.75" customHeight="1">
      <c r="A111" s="58" t="s">
        <v>339</v>
      </c>
      <c r="B111" s="27" t="s">
        <v>118</v>
      </c>
      <c r="C111" s="95" t="s">
        <v>391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28"/>
      <c r="N111" s="28"/>
    </row>
    <row r="112" spans="1:14" ht="13.5" customHeight="1">
      <c r="A112" s="58" t="s">
        <v>161</v>
      </c>
      <c r="B112" s="27" t="s">
        <v>133</v>
      </c>
      <c r="C112" s="95" t="s">
        <v>395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28"/>
      <c r="N112" s="28"/>
    </row>
    <row r="113" spans="1:14" ht="13.5" customHeight="1">
      <c r="A113" s="58" t="s">
        <v>162</v>
      </c>
      <c r="B113" s="27" t="s">
        <v>330</v>
      </c>
      <c r="C113" s="82" t="s">
        <v>132</v>
      </c>
      <c r="D113" s="83"/>
      <c r="E113" s="83"/>
      <c r="F113" s="83"/>
      <c r="G113" s="83"/>
      <c r="H113" s="83"/>
      <c r="I113" s="83"/>
      <c r="J113" s="83"/>
      <c r="K113" s="83"/>
      <c r="L113" s="84"/>
      <c r="M113" s="28"/>
      <c r="N113" s="28"/>
    </row>
    <row r="114" spans="1:14" ht="14.25" customHeight="1">
      <c r="A114" s="58" t="s">
        <v>179</v>
      </c>
      <c r="B114" s="27" t="s">
        <v>117</v>
      </c>
      <c r="C114" s="94" t="s">
        <v>122</v>
      </c>
      <c r="D114" s="94"/>
      <c r="E114" s="94"/>
      <c r="F114" s="94"/>
      <c r="G114" s="94"/>
      <c r="H114" s="94"/>
      <c r="I114" s="94"/>
      <c r="J114" s="94"/>
      <c r="K114" s="94"/>
      <c r="L114" s="94"/>
      <c r="M114" s="28"/>
      <c r="N114" s="28"/>
    </row>
    <row r="115" spans="1:15" ht="28.5" customHeight="1">
      <c r="A115" s="62" t="s">
        <v>180</v>
      </c>
      <c r="B115" s="47" t="s">
        <v>121</v>
      </c>
      <c r="C115" s="98" t="s">
        <v>231</v>
      </c>
      <c r="D115" s="102"/>
      <c r="E115" s="102"/>
      <c r="F115" s="102"/>
      <c r="G115" s="102"/>
      <c r="H115" s="102"/>
      <c r="I115" s="102"/>
      <c r="J115" s="102"/>
      <c r="K115" s="102"/>
      <c r="L115" s="102"/>
      <c r="M115" s="28"/>
      <c r="N115" s="28"/>
      <c r="O115" s="34"/>
    </row>
    <row r="116" spans="1:15" ht="15" customHeight="1">
      <c r="A116" s="62" t="s">
        <v>207</v>
      </c>
      <c r="B116" s="47" t="s">
        <v>121</v>
      </c>
      <c r="C116" s="182" t="s">
        <v>336</v>
      </c>
      <c r="D116" s="183"/>
      <c r="E116" s="183"/>
      <c r="F116" s="183"/>
      <c r="G116" s="183"/>
      <c r="H116" s="183"/>
      <c r="I116" s="183"/>
      <c r="J116" s="183"/>
      <c r="K116" s="183"/>
      <c r="L116" s="184"/>
      <c r="M116" s="28"/>
      <c r="N116" s="28"/>
      <c r="O116" s="34"/>
    </row>
    <row r="117" spans="1:15" ht="15" customHeight="1">
      <c r="A117" s="63" t="s">
        <v>213</v>
      </c>
      <c r="B117" s="38" t="s">
        <v>365</v>
      </c>
      <c r="C117" s="246" t="s">
        <v>392</v>
      </c>
      <c r="D117" s="246"/>
      <c r="E117" s="246"/>
      <c r="F117" s="246"/>
      <c r="G117" s="246"/>
      <c r="H117" s="246"/>
      <c r="I117" s="246"/>
      <c r="J117" s="246"/>
      <c r="K117" s="246"/>
      <c r="L117" s="246"/>
      <c r="M117" s="29"/>
      <c r="N117" s="28"/>
      <c r="O117" s="34"/>
    </row>
    <row r="118" spans="1:15" ht="15" customHeight="1">
      <c r="A118" s="58" t="s">
        <v>214</v>
      </c>
      <c r="B118" s="47" t="s">
        <v>72</v>
      </c>
      <c r="C118" s="108" t="s">
        <v>208</v>
      </c>
      <c r="D118" s="179"/>
      <c r="E118" s="179"/>
      <c r="F118" s="179"/>
      <c r="G118" s="179"/>
      <c r="H118" s="179"/>
      <c r="I118" s="179"/>
      <c r="J118" s="179"/>
      <c r="K118" s="179"/>
      <c r="L118" s="179"/>
      <c r="M118" s="29"/>
      <c r="N118" s="29"/>
      <c r="O118" s="22"/>
    </row>
    <row r="119" spans="1:15" ht="15" customHeight="1">
      <c r="A119" s="58" t="s">
        <v>181</v>
      </c>
      <c r="B119" s="47" t="s">
        <v>131</v>
      </c>
      <c r="C119" s="190" t="s">
        <v>209</v>
      </c>
      <c r="D119" s="191"/>
      <c r="E119" s="191"/>
      <c r="F119" s="191"/>
      <c r="G119" s="191"/>
      <c r="H119" s="191"/>
      <c r="I119" s="191"/>
      <c r="J119" s="191"/>
      <c r="K119" s="191"/>
      <c r="L119" s="192"/>
      <c r="M119" s="29"/>
      <c r="N119" s="29"/>
      <c r="O119" s="22"/>
    </row>
    <row r="120" spans="1:15" ht="15" customHeight="1">
      <c r="A120" s="58"/>
      <c r="B120" s="47" t="s">
        <v>211</v>
      </c>
      <c r="C120" s="107" t="s">
        <v>212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29"/>
      <c r="N120" s="30"/>
      <c r="O120" s="22"/>
    </row>
    <row r="121" spans="1:15" ht="15" customHeight="1">
      <c r="A121" s="58" t="s">
        <v>182</v>
      </c>
      <c r="B121" s="47"/>
      <c r="C121" s="99" t="s">
        <v>147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29"/>
      <c r="N121" s="29"/>
      <c r="O121" s="22"/>
    </row>
    <row r="122" spans="1:15" ht="15" customHeight="1">
      <c r="A122" s="58" t="s">
        <v>340</v>
      </c>
      <c r="B122" s="47"/>
      <c r="C122" s="99" t="s">
        <v>95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29"/>
      <c r="N122" s="29"/>
      <c r="O122" s="22"/>
    </row>
    <row r="123" spans="1:15" ht="15" customHeight="1">
      <c r="A123" s="58" t="s">
        <v>341</v>
      </c>
      <c r="B123" s="47"/>
      <c r="C123" s="85" t="s">
        <v>300</v>
      </c>
      <c r="D123" s="86"/>
      <c r="E123" s="86"/>
      <c r="F123" s="86"/>
      <c r="G123" s="86"/>
      <c r="H123" s="86"/>
      <c r="I123" s="86"/>
      <c r="J123" s="86"/>
      <c r="K123" s="86"/>
      <c r="L123" s="87"/>
      <c r="M123" s="29"/>
      <c r="N123" s="29"/>
      <c r="O123" s="22"/>
    </row>
    <row r="124" spans="1:14" ht="12.75">
      <c r="A124" s="58" t="s">
        <v>215</v>
      </c>
      <c r="B124" s="47"/>
      <c r="C124" s="99" t="s">
        <v>123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29"/>
      <c r="N124" s="29"/>
    </row>
    <row r="125" spans="1:14" ht="12.75">
      <c r="A125" s="58" t="s">
        <v>216</v>
      </c>
      <c r="B125" s="47" t="s">
        <v>119</v>
      </c>
      <c r="C125" s="85" t="s">
        <v>124</v>
      </c>
      <c r="D125" s="86"/>
      <c r="E125" s="86"/>
      <c r="F125" s="86"/>
      <c r="G125" s="86"/>
      <c r="H125" s="86"/>
      <c r="I125" s="86"/>
      <c r="J125" s="86"/>
      <c r="K125" s="86"/>
      <c r="L125" s="87"/>
      <c r="M125" s="29"/>
      <c r="N125" s="29"/>
    </row>
    <row r="126" spans="1:14" ht="12.75">
      <c r="A126" s="58" t="s">
        <v>217</v>
      </c>
      <c r="B126" s="47" t="s">
        <v>187</v>
      </c>
      <c r="C126" s="240" t="s">
        <v>210</v>
      </c>
      <c r="D126" s="240"/>
      <c r="E126" s="240"/>
      <c r="F126" s="240"/>
      <c r="G126" s="240"/>
      <c r="H126" s="240"/>
      <c r="I126" s="240"/>
      <c r="J126" s="240"/>
      <c r="K126" s="240"/>
      <c r="L126" s="240"/>
      <c r="M126" s="29"/>
      <c r="N126" s="29"/>
    </row>
    <row r="127" spans="1:14" ht="12.75" customHeight="1">
      <c r="A127" s="58" t="s">
        <v>136</v>
      </c>
      <c r="B127" s="47" t="s">
        <v>91</v>
      </c>
      <c r="C127" s="99" t="s">
        <v>366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29"/>
      <c r="N127" s="29"/>
    </row>
    <row r="128" spans="1:14" ht="15" customHeight="1">
      <c r="A128" s="58" t="s">
        <v>139</v>
      </c>
      <c r="B128" s="47" t="s">
        <v>96</v>
      </c>
      <c r="C128" s="99" t="s">
        <v>367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29"/>
      <c r="N128" s="29"/>
    </row>
    <row r="129" spans="1:14" ht="12.75">
      <c r="A129" s="58" t="s">
        <v>218</v>
      </c>
      <c r="B129" s="47" t="s">
        <v>73</v>
      </c>
      <c r="C129" s="99" t="s">
        <v>368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29"/>
      <c r="N129" s="29"/>
    </row>
    <row r="130" spans="1:14" ht="15">
      <c r="A130" s="58" t="s">
        <v>183</v>
      </c>
      <c r="B130" s="27" t="s">
        <v>399</v>
      </c>
      <c r="C130" s="99" t="s">
        <v>220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29"/>
      <c r="N130" s="29"/>
    </row>
    <row r="131" spans="1:14" ht="15" customHeight="1">
      <c r="A131" s="58"/>
      <c r="B131" s="47" t="s">
        <v>107</v>
      </c>
      <c r="C131" s="185" t="s">
        <v>289</v>
      </c>
      <c r="D131" s="186"/>
      <c r="E131" s="186"/>
      <c r="F131" s="186"/>
      <c r="G131" s="186"/>
      <c r="H131" s="186"/>
      <c r="I131" s="186"/>
      <c r="J131" s="186"/>
      <c r="K131" s="186"/>
      <c r="L131" s="187"/>
      <c r="M131" s="29"/>
      <c r="N131" s="29"/>
    </row>
    <row r="132" spans="1:14" ht="13.5" customHeight="1">
      <c r="A132" s="58" t="s">
        <v>184</v>
      </c>
      <c r="B132" s="47"/>
      <c r="C132" s="85" t="s">
        <v>369</v>
      </c>
      <c r="D132" s="86"/>
      <c r="E132" s="86"/>
      <c r="F132" s="86"/>
      <c r="G132" s="86"/>
      <c r="H132" s="86"/>
      <c r="I132" s="86"/>
      <c r="J132" s="86"/>
      <c r="K132" s="86"/>
      <c r="L132" s="87"/>
      <c r="M132" s="29"/>
      <c r="N132" s="29"/>
    </row>
    <row r="133" spans="1:14" ht="13.5" customHeight="1">
      <c r="A133" s="58" t="s">
        <v>185</v>
      </c>
      <c r="B133" s="47"/>
      <c r="C133" s="99" t="s">
        <v>290</v>
      </c>
      <c r="D133" s="99"/>
      <c r="E133" s="99"/>
      <c r="F133" s="99"/>
      <c r="G133" s="99"/>
      <c r="H133" s="99"/>
      <c r="I133" s="99"/>
      <c r="J133" s="99"/>
      <c r="K133" s="99"/>
      <c r="L133" s="99"/>
      <c r="M133" s="29"/>
      <c r="N133" s="29"/>
    </row>
    <row r="134" spans="1:14" ht="12.75">
      <c r="A134" s="58" t="s">
        <v>171</v>
      </c>
      <c r="B134" s="47" t="s">
        <v>125</v>
      </c>
      <c r="C134" s="108" t="s">
        <v>126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29"/>
      <c r="N134" s="29"/>
    </row>
    <row r="135" spans="1:14" ht="12.75">
      <c r="A135" s="58"/>
      <c r="B135" s="47" t="s">
        <v>115</v>
      </c>
      <c r="C135" s="107" t="s">
        <v>127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29"/>
      <c r="N135" s="29"/>
    </row>
    <row r="136" spans="1:14" ht="12.75">
      <c r="A136" s="58" t="s">
        <v>172</v>
      </c>
      <c r="B136" s="47"/>
      <c r="C136" s="99" t="s">
        <v>219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29"/>
      <c r="N136" s="29"/>
    </row>
    <row r="137" spans="1:14" ht="13.5" customHeight="1">
      <c r="A137" s="58" t="s">
        <v>164</v>
      </c>
      <c r="B137" s="47"/>
      <c r="C137" s="99" t="s">
        <v>221</v>
      </c>
      <c r="D137" s="208"/>
      <c r="E137" s="208"/>
      <c r="F137" s="208"/>
      <c r="G137" s="208"/>
      <c r="H137" s="208"/>
      <c r="I137" s="208"/>
      <c r="J137" s="208"/>
      <c r="K137" s="208"/>
      <c r="L137" s="208"/>
      <c r="M137" s="37"/>
      <c r="N137" s="37"/>
    </row>
    <row r="138" spans="1:14" ht="14.25" customHeight="1">
      <c r="A138" s="58" t="s">
        <v>316</v>
      </c>
      <c r="B138" s="47" t="s">
        <v>227</v>
      </c>
      <c r="C138" s="99" t="s">
        <v>370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29"/>
      <c r="N138" s="29"/>
    </row>
    <row r="139" spans="1:14" ht="12.75">
      <c r="A139" s="59" t="s">
        <v>317</v>
      </c>
      <c r="B139" s="47" t="s">
        <v>291</v>
      </c>
      <c r="C139" s="98" t="s">
        <v>396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29"/>
      <c r="N139" s="29"/>
    </row>
    <row r="140" spans="1:14" ht="12.75">
      <c r="A140" s="59" t="s">
        <v>224</v>
      </c>
      <c r="B140" s="47" t="s">
        <v>292</v>
      </c>
      <c r="C140" s="85" t="s">
        <v>403</v>
      </c>
      <c r="D140" s="86"/>
      <c r="E140" s="86"/>
      <c r="F140" s="86"/>
      <c r="G140" s="86"/>
      <c r="H140" s="86"/>
      <c r="I140" s="86"/>
      <c r="J140" s="86"/>
      <c r="K140" s="86"/>
      <c r="L140" s="87"/>
      <c r="M140" s="29"/>
      <c r="N140" s="29"/>
    </row>
    <row r="141" spans="1:14" ht="12.75">
      <c r="A141" s="59" t="s">
        <v>225</v>
      </c>
      <c r="B141" s="47" t="s">
        <v>74</v>
      </c>
      <c r="C141" s="99" t="s">
        <v>293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29"/>
      <c r="N141" s="29"/>
    </row>
    <row r="142" spans="1:14" ht="12.75">
      <c r="A142" s="59" t="s">
        <v>318</v>
      </c>
      <c r="B142" s="47" t="s">
        <v>371</v>
      </c>
      <c r="C142" s="100" t="s">
        <v>401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29"/>
      <c r="N142" s="29"/>
    </row>
    <row r="143" spans="1:14" ht="28.5" customHeight="1">
      <c r="A143" s="60"/>
      <c r="B143" s="50" t="s">
        <v>222</v>
      </c>
      <c r="C143" s="233" t="s">
        <v>134</v>
      </c>
      <c r="D143" s="234"/>
      <c r="E143" s="234"/>
      <c r="F143" s="234"/>
      <c r="G143" s="234"/>
      <c r="H143" s="234"/>
      <c r="I143" s="234"/>
      <c r="J143" s="234"/>
      <c r="K143" s="234"/>
      <c r="L143" s="234"/>
      <c r="M143" s="29"/>
      <c r="N143" s="29"/>
    </row>
    <row r="144" spans="1:14" ht="14.25" customHeight="1">
      <c r="A144" s="60" t="s">
        <v>319</v>
      </c>
      <c r="B144" s="50"/>
      <c r="C144" s="98" t="s">
        <v>219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29"/>
      <c r="N144" s="29"/>
    </row>
    <row r="145" spans="1:14" ht="13.5" customHeight="1">
      <c r="A145" s="60" t="s">
        <v>228</v>
      </c>
      <c r="B145" s="50"/>
      <c r="C145" s="211" t="s">
        <v>223</v>
      </c>
      <c r="D145" s="212"/>
      <c r="E145" s="212"/>
      <c r="F145" s="212"/>
      <c r="G145" s="212"/>
      <c r="H145" s="212"/>
      <c r="I145" s="212"/>
      <c r="J145" s="212"/>
      <c r="K145" s="212"/>
      <c r="L145" s="213"/>
      <c r="M145" s="29"/>
      <c r="N145" s="29"/>
    </row>
    <row r="146" spans="1:14" ht="12.75">
      <c r="A146" s="60" t="s">
        <v>342</v>
      </c>
      <c r="B146" s="50"/>
      <c r="C146" s="98" t="s">
        <v>163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29"/>
      <c r="N146" s="29"/>
    </row>
    <row r="147" spans="1:14" ht="12.75">
      <c r="A147" s="60" t="s">
        <v>343</v>
      </c>
      <c r="B147" s="50" t="s">
        <v>226</v>
      </c>
      <c r="C147" s="100" t="s">
        <v>97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29"/>
      <c r="N147" s="29"/>
    </row>
    <row r="148" spans="1:14" ht="12.75">
      <c r="A148" s="59" t="s">
        <v>232</v>
      </c>
      <c r="B148" s="47" t="s">
        <v>229</v>
      </c>
      <c r="C148" s="85" t="s">
        <v>372</v>
      </c>
      <c r="D148" s="86"/>
      <c r="E148" s="86"/>
      <c r="F148" s="86"/>
      <c r="G148" s="86"/>
      <c r="H148" s="86"/>
      <c r="I148" s="86"/>
      <c r="J148" s="86"/>
      <c r="K148" s="86"/>
      <c r="L148" s="87"/>
      <c r="M148" s="29"/>
      <c r="N148" s="29"/>
    </row>
    <row r="149" spans="1:14" ht="15">
      <c r="A149" s="59" t="s">
        <v>186</v>
      </c>
      <c r="B149" s="47" t="s">
        <v>230</v>
      </c>
      <c r="C149" s="99" t="s">
        <v>120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29"/>
      <c r="N149" s="29"/>
    </row>
    <row r="150" spans="1:14" ht="12.75">
      <c r="A150" s="59" t="s">
        <v>173</v>
      </c>
      <c r="B150" s="47" t="s">
        <v>98</v>
      </c>
      <c r="C150" s="99" t="s">
        <v>148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29"/>
      <c r="N150" s="29"/>
    </row>
    <row r="151" spans="1:14" ht="12.75">
      <c r="A151" s="74" t="s">
        <v>375</v>
      </c>
      <c r="B151" s="49" t="s">
        <v>233</v>
      </c>
      <c r="C151" s="69" t="s">
        <v>128</v>
      </c>
      <c r="D151" s="70"/>
      <c r="E151" s="70"/>
      <c r="F151" s="70"/>
      <c r="G151" s="70"/>
      <c r="H151" s="70"/>
      <c r="I151" s="70"/>
      <c r="J151" s="70"/>
      <c r="K151" s="70"/>
      <c r="L151" s="71"/>
      <c r="M151" s="29"/>
      <c r="N151" s="29"/>
    </row>
    <row r="152" spans="1:14" ht="26.25" customHeight="1">
      <c r="A152" s="60" t="s">
        <v>165</v>
      </c>
      <c r="B152" s="51" t="s">
        <v>234</v>
      </c>
      <c r="C152" s="182" t="s">
        <v>235</v>
      </c>
      <c r="D152" s="183"/>
      <c r="E152" s="183"/>
      <c r="F152" s="183"/>
      <c r="G152" s="183"/>
      <c r="H152" s="183"/>
      <c r="I152" s="183"/>
      <c r="J152" s="183"/>
      <c r="K152" s="183"/>
      <c r="L152" s="184"/>
      <c r="M152" s="29"/>
      <c r="N152" s="29"/>
    </row>
    <row r="153" spans="1:14" ht="14.25" customHeight="1">
      <c r="A153" s="60" t="s">
        <v>237</v>
      </c>
      <c r="B153" s="51" t="s">
        <v>129</v>
      </c>
      <c r="C153" s="182" t="s">
        <v>332</v>
      </c>
      <c r="D153" s="183"/>
      <c r="E153" s="183"/>
      <c r="F153" s="183"/>
      <c r="G153" s="183"/>
      <c r="H153" s="183"/>
      <c r="I153" s="183"/>
      <c r="J153" s="183"/>
      <c r="K153" s="183"/>
      <c r="L153" s="184"/>
      <c r="M153" s="29"/>
      <c r="N153" s="29"/>
    </row>
    <row r="154" spans="1:14" ht="14.25" customHeight="1">
      <c r="A154" s="60" t="s">
        <v>238</v>
      </c>
      <c r="B154" s="51" t="s">
        <v>75</v>
      </c>
      <c r="C154" s="182" t="s">
        <v>295</v>
      </c>
      <c r="D154" s="183"/>
      <c r="E154" s="183"/>
      <c r="F154" s="183"/>
      <c r="G154" s="183"/>
      <c r="H154" s="183"/>
      <c r="I154" s="183"/>
      <c r="J154" s="183"/>
      <c r="K154" s="183"/>
      <c r="L154" s="184"/>
      <c r="M154" s="29"/>
      <c r="N154" s="29"/>
    </row>
    <row r="155" spans="1:14" ht="12.75">
      <c r="A155" s="61" t="s">
        <v>320</v>
      </c>
      <c r="B155" s="27" t="s">
        <v>236</v>
      </c>
      <c r="C155" s="98" t="s">
        <v>333</v>
      </c>
      <c r="D155" s="98"/>
      <c r="E155" s="98"/>
      <c r="F155" s="98"/>
      <c r="G155" s="98"/>
      <c r="H155" s="98"/>
      <c r="I155" s="98"/>
      <c r="J155" s="98"/>
      <c r="K155" s="98"/>
      <c r="L155" s="98"/>
      <c r="M155" s="29"/>
      <c r="N155" s="29"/>
    </row>
    <row r="156" spans="1:14" ht="12.75">
      <c r="A156" s="64" t="s">
        <v>321</v>
      </c>
      <c r="B156" s="51" t="s">
        <v>236</v>
      </c>
      <c r="C156" s="98" t="s">
        <v>397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29"/>
      <c r="N156" s="29"/>
    </row>
    <row r="157" spans="1:14" ht="26.25" customHeight="1">
      <c r="A157" s="64" t="s">
        <v>322</v>
      </c>
      <c r="B157" s="51" t="s">
        <v>315</v>
      </c>
      <c r="C157" s="182" t="s">
        <v>334</v>
      </c>
      <c r="D157" s="183"/>
      <c r="E157" s="183"/>
      <c r="F157" s="183"/>
      <c r="G157" s="183"/>
      <c r="H157" s="183"/>
      <c r="I157" s="183"/>
      <c r="J157" s="183"/>
      <c r="K157" s="183"/>
      <c r="L157" s="184"/>
      <c r="M157" s="29"/>
      <c r="N157" s="29"/>
    </row>
    <row r="158" spans="1:14" ht="12.75">
      <c r="A158" s="61" t="s">
        <v>376</v>
      </c>
      <c r="B158" s="27" t="s">
        <v>315</v>
      </c>
      <c r="C158" s="98" t="s">
        <v>373</v>
      </c>
      <c r="D158" s="98"/>
      <c r="E158" s="98"/>
      <c r="F158" s="98"/>
      <c r="G158" s="98"/>
      <c r="H158" s="98"/>
      <c r="I158" s="98"/>
      <c r="J158" s="98"/>
      <c r="K158" s="98"/>
      <c r="L158" s="98"/>
      <c r="M158" s="29"/>
      <c r="N158" s="29"/>
    </row>
    <row r="159" spans="1:14" ht="12.75">
      <c r="A159" s="81" t="s">
        <v>406</v>
      </c>
      <c r="B159" s="231"/>
      <c r="C159" s="211" t="s">
        <v>113</v>
      </c>
      <c r="D159" s="212"/>
      <c r="E159" s="212"/>
      <c r="F159" s="212"/>
      <c r="G159" s="212"/>
      <c r="H159" s="212"/>
      <c r="I159" s="212"/>
      <c r="J159" s="212"/>
      <c r="K159" s="212"/>
      <c r="L159" s="213"/>
      <c r="M159" s="29"/>
      <c r="N159" s="29"/>
    </row>
    <row r="160" spans="1:14" ht="12.75">
      <c r="A160" s="81" t="s">
        <v>407</v>
      </c>
      <c r="B160" s="231"/>
      <c r="C160" s="211" t="s">
        <v>76</v>
      </c>
      <c r="D160" s="212"/>
      <c r="E160" s="212"/>
      <c r="F160" s="212"/>
      <c r="G160" s="212"/>
      <c r="H160" s="212"/>
      <c r="I160" s="212"/>
      <c r="J160" s="212"/>
      <c r="K160" s="212"/>
      <c r="L160" s="213"/>
      <c r="M160" s="29"/>
      <c r="N160" s="29"/>
    </row>
    <row r="161" spans="1:14" ht="12.75">
      <c r="A161" s="81" t="s">
        <v>408</v>
      </c>
      <c r="B161" s="231"/>
      <c r="C161" s="182" t="s">
        <v>301</v>
      </c>
      <c r="D161" s="183"/>
      <c r="E161" s="183"/>
      <c r="F161" s="183"/>
      <c r="G161" s="183"/>
      <c r="H161" s="183"/>
      <c r="I161" s="183"/>
      <c r="J161" s="183"/>
      <c r="K161" s="183"/>
      <c r="L161" s="184"/>
      <c r="M161" s="29"/>
      <c r="N161" s="29"/>
    </row>
    <row r="162" spans="1:14" ht="12.75">
      <c r="A162" s="81" t="s">
        <v>409</v>
      </c>
      <c r="B162" s="231"/>
      <c r="C162" s="182" t="s">
        <v>328</v>
      </c>
      <c r="D162" s="183"/>
      <c r="E162" s="183"/>
      <c r="F162" s="183"/>
      <c r="G162" s="183"/>
      <c r="H162" s="183"/>
      <c r="I162" s="183"/>
      <c r="J162" s="183"/>
      <c r="K162" s="183"/>
      <c r="L162" s="184"/>
      <c r="M162" s="29"/>
      <c r="N162" s="29"/>
    </row>
    <row r="163" spans="1:14" ht="12.75">
      <c r="A163" s="81" t="s">
        <v>410</v>
      </c>
      <c r="B163" s="232"/>
      <c r="C163" s="211" t="s">
        <v>329</v>
      </c>
      <c r="D163" s="212"/>
      <c r="E163" s="212"/>
      <c r="F163" s="212"/>
      <c r="G163" s="212"/>
      <c r="H163" s="212"/>
      <c r="I163" s="212"/>
      <c r="J163" s="212"/>
      <c r="K163" s="212"/>
      <c r="L163" s="213"/>
      <c r="M163" s="29"/>
      <c r="N163" s="29"/>
    </row>
    <row r="164" spans="1:14" ht="12.75">
      <c r="A164" s="61"/>
      <c r="B164" s="48"/>
      <c r="C164" s="107" t="s">
        <v>146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29"/>
      <c r="N164" s="29"/>
    </row>
    <row r="165" spans="1:14" ht="14.25" customHeight="1">
      <c r="A165" s="61" t="s">
        <v>411</v>
      </c>
      <c r="B165" s="47" t="s">
        <v>298</v>
      </c>
      <c r="C165" s="85" t="s">
        <v>299</v>
      </c>
      <c r="D165" s="86"/>
      <c r="E165" s="86"/>
      <c r="F165" s="86"/>
      <c r="G165" s="86"/>
      <c r="H165" s="86"/>
      <c r="I165" s="86"/>
      <c r="J165" s="86"/>
      <c r="K165" s="86"/>
      <c r="L165" s="87"/>
      <c r="M165" s="29"/>
      <c r="N165" s="29"/>
    </row>
    <row r="166" spans="1:14" ht="14.25" customHeight="1">
      <c r="A166" s="61" t="s">
        <v>282</v>
      </c>
      <c r="B166" s="47" t="s">
        <v>121</v>
      </c>
      <c r="C166" s="85" t="s">
        <v>314</v>
      </c>
      <c r="D166" s="86"/>
      <c r="E166" s="86"/>
      <c r="F166" s="86"/>
      <c r="G166" s="86"/>
      <c r="H166" s="86"/>
      <c r="I166" s="86"/>
      <c r="J166" s="86"/>
      <c r="K166" s="86"/>
      <c r="L166" s="87"/>
      <c r="M166" s="29"/>
      <c r="N166" s="29"/>
    </row>
    <row r="167" spans="1:14" ht="12.75">
      <c r="A167" s="61" t="s">
        <v>283</v>
      </c>
      <c r="B167" s="47" t="s">
        <v>240</v>
      </c>
      <c r="C167" s="108" t="s">
        <v>239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29"/>
      <c r="N167" s="29"/>
    </row>
    <row r="168" spans="1:14" ht="12.75">
      <c r="A168" s="61"/>
      <c r="B168" s="47"/>
      <c r="C168" s="225" t="s">
        <v>310</v>
      </c>
      <c r="D168" s="226"/>
      <c r="E168" s="226"/>
      <c r="F168" s="226"/>
      <c r="G168" s="226"/>
      <c r="H168" s="226"/>
      <c r="I168" s="226"/>
      <c r="J168" s="226"/>
      <c r="K168" s="226"/>
      <c r="L168" s="227"/>
      <c r="M168" s="29"/>
      <c r="N168" s="29"/>
    </row>
    <row r="169" spans="1:14" ht="12.75">
      <c r="A169" s="61" t="s">
        <v>284</v>
      </c>
      <c r="B169" s="47" t="s">
        <v>241</v>
      </c>
      <c r="C169" s="190" t="s">
        <v>242</v>
      </c>
      <c r="D169" s="191"/>
      <c r="E169" s="191"/>
      <c r="F169" s="191"/>
      <c r="G169" s="191"/>
      <c r="H169" s="191"/>
      <c r="I169" s="191"/>
      <c r="J169" s="191"/>
      <c r="K169" s="191"/>
      <c r="L169" s="192"/>
      <c r="M169" s="29"/>
      <c r="N169" s="29"/>
    </row>
    <row r="170" spans="1:14" ht="12.75">
      <c r="A170" s="61" t="s">
        <v>285</v>
      </c>
      <c r="B170" s="47" t="s">
        <v>241</v>
      </c>
      <c r="C170" s="99" t="s">
        <v>243</v>
      </c>
      <c r="D170" s="99"/>
      <c r="E170" s="99"/>
      <c r="F170" s="99"/>
      <c r="G170" s="99"/>
      <c r="H170" s="99"/>
      <c r="I170" s="99"/>
      <c r="J170" s="99"/>
      <c r="K170" s="99"/>
      <c r="L170" s="99"/>
      <c r="M170" s="29"/>
      <c r="N170" s="29"/>
    </row>
    <row r="171" spans="1:14" ht="13.5" customHeight="1">
      <c r="A171" s="61" t="s">
        <v>174</v>
      </c>
      <c r="B171" s="27" t="s">
        <v>244</v>
      </c>
      <c r="C171" s="215" t="s">
        <v>245</v>
      </c>
      <c r="D171" s="216"/>
      <c r="E171" s="216"/>
      <c r="F171" s="216"/>
      <c r="G171" s="216"/>
      <c r="H171" s="216"/>
      <c r="I171" s="216"/>
      <c r="J171" s="216"/>
      <c r="K171" s="216"/>
      <c r="L171" s="217"/>
      <c r="M171" s="29"/>
      <c r="N171" s="29"/>
    </row>
    <row r="172" spans="1:14" ht="13.5" customHeight="1">
      <c r="A172" s="61" t="s">
        <v>175</v>
      </c>
      <c r="B172" s="47" t="s">
        <v>246</v>
      </c>
      <c r="C172" s="237" t="s">
        <v>166</v>
      </c>
      <c r="D172" s="238"/>
      <c r="E172" s="238"/>
      <c r="F172" s="238"/>
      <c r="G172" s="238"/>
      <c r="H172" s="238"/>
      <c r="I172" s="238"/>
      <c r="J172" s="238"/>
      <c r="K172" s="238"/>
      <c r="L172" s="239"/>
      <c r="M172" s="29"/>
      <c r="N172" s="29"/>
    </row>
    <row r="173" spans="1:14" ht="13.5" customHeight="1">
      <c r="A173" s="61" t="s">
        <v>176</v>
      </c>
      <c r="B173" s="47" t="s">
        <v>247</v>
      </c>
      <c r="C173" s="193" t="s">
        <v>248</v>
      </c>
      <c r="D173" s="194"/>
      <c r="E173" s="194"/>
      <c r="F173" s="194"/>
      <c r="G173" s="194"/>
      <c r="H173" s="194"/>
      <c r="I173" s="194"/>
      <c r="J173" s="194"/>
      <c r="K173" s="194"/>
      <c r="L173" s="195"/>
      <c r="M173" s="29"/>
      <c r="N173" s="29"/>
    </row>
    <row r="174" spans="1:14" ht="13.5" customHeight="1">
      <c r="A174" s="61" t="s">
        <v>177</v>
      </c>
      <c r="B174" s="47" t="s">
        <v>249</v>
      </c>
      <c r="C174" s="236" t="s">
        <v>250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29"/>
      <c r="N174" s="29"/>
    </row>
    <row r="175" spans="1:14" ht="12.75">
      <c r="A175" s="61" t="s">
        <v>286</v>
      </c>
      <c r="B175" s="47" t="s">
        <v>374</v>
      </c>
      <c r="C175" s="214" t="s">
        <v>167</v>
      </c>
      <c r="D175" s="214"/>
      <c r="E175" s="214"/>
      <c r="F175" s="214"/>
      <c r="G175" s="214"/>
      <c r="H175" s="214"/>
      <c r="I175" s="214"/>
      <c r="J175" s="214"/>
      <c r="K175" s="214"/>
      <c r="L175" s="214"/>
      <c r="M175" s="29"/>
      <c r="N175" s="29"/>
    </row>
    <row r="176" spans="1:14" ht="12.75">
      <c r="A176" s="61" t="s">
        <v>287</v>
      </c>
      <c r="B176" s="47" t="s">
        <v>168</v>
      </c>
      <c r="C176" s="228" t="s">
        <v>251</v>
      </c>
      <c r="D176" s="229"/>
      <c r="E176" s="229"/>
      <c r="F176" s="229"/>
      <c r="G176" s="229"/>
      <c r="H176" s="229"/>
      <c r="I176" s="229"/>
      <c r="J176" s="229"/>
      <c r="K176" s="229"/>
      <c r="L176" s="230"/>
      <c r="M176" s="29"/>
      <c r="N176" s="29"/>
    </row>
    <row r="177" spans="1:12" ht="26.25" customHeight="1">
      <c r="A177" s="61"/>
      <c r="B177" s="47"/>
      <c r="C177" s="107" t="s">
        <v>160</v>
      </c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ht="12.75" customHeight="1">
      <c r="A178" s="61" t="s">
        <v>178</v>
      </c>
      <c r="B178" s="47" t="s">
        <v>335</v>
      </c>
      <c r="C178" s="85" t="s">
        <v>393</v>
      </c>
      <c r="D178" s="86"/>
      <c r="E178" s="86"/>
      <c r="F178" s="86"/>
      <c r="G178" s="86"/>
      <c r="H178" s="86"/>
      <c r="I178" s="86"/>
      <c r="J178" s="86"/>
      <c r="K178" s="86"/>
      <c r="L178" s="87"/>
    </row>
    <row r="179" spans="1:12" ht="12.75">
      <c r="A179" s="61" t="s">
        <v>323</v>
      </c>
      <c r="B179" s="47" t="s">
        <v>252</v>
      </c>
      <c r="C179" s="240" t="s">
        <v>253</v>
      </c>
      <c r="D179" s="240"/>
      <c r="E179" s="240"/>
      <c r="F179" s="240"/>
      <c r="G179" s="240"/>
      <c r="H179" s="240"/>
      <c r="I179" s="240"/>
      <c r="J179" s="240"/>
      <c r="K179" s="240"/>
      <c r="L179" s="240"/>
    </row>
    <row r="180" spans="1:12" ht="12.75">
      <c r="A180" s="61" t="s">
        <v>324</v>
      </c>
      <c r="B180" s="47" t="s">
        <v>254</v>
      </c>
      <c r="C180" s="190" t="s">
        <v>255</v>
      </c>
      <c r="D180" s="191"/>
      <c r="E180" s="191"/>
      <c r="F180" s="191"/>
      <c r="G180" s="191"/>
      <c r="H180" s="191"/>
      <c r="I180" s="191"/>
      <c r="J180" s="191"/>
      <c r="K180" s="191"/>
      <c r="L180" s="192"/>
    </row>
    <row r="181" spans="1:12" ht="12.75" customHeight="1">
      <c r="A181" s="61" t="s">
        <v>325</v>
      </c>
      <c r="B181" s="47" t="s">
        <v>256</v>
      </c>
      <c r="C181" s="99" t="s">
        <v>257</v>
      </c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1:12" ht="12.75" customHeight="1">
      <c r="A182" s="61" t="s">
        <v>326</v>
      </c>
      <c r="B182" s="47" t="s">
        <v>337</v>
      </c>
      <c r="C182" s="85" t="s">
        <v>338</v>
      </c>
      <c r="D182" s="86"/>
      <c r="E182" s="86"/>
      <c r="F182" s="86"/>
      <c r="G182" s="86"/>
      <c r="H182" s="86"/>
      <c r="I182" s="86"/>
      <c r="J182" s="86"/>
      <c r="K182" s="86"/>
      <c r="L182" s="87"/>
    </row>
    <row r="183" spans="1:12" ht="26.25" customHeight="1">
      <c r="A183" s="61" t="s">
        <v>327</v>
      </c>
      <c r="B183" s="47" t="s">
        <v>258</v>
      </c>
      <c r="C183" s="85" t="s">
        <v>259</v>
      </c>
      <c r="D183" s="86"/>
      <c r="E183" s="86"/>
      <c r="F183" s="86"/>
      <c r="G183" s="86"/>
      <c r="H183" s="86"/>
      <c r="I183" s="86"/>
      <c r="J183" s="86"/>
      <c r="K183" s="86"/>
      <c r="L183" s="87"/>
    </row>
    <row r="184" spans="1:12" ht="12.75" customHeight="1">
      <c r="A184" s="61" t="s">
        <v>344</v>
      </c>
      <c r="B184" s="47" t="s">
        <v>131</v>
      </c>
      <c r="C184" s="190" t="s">
        <v>304</v>
      </c>
      <c r="D184" s="191"/>
      <c r="E184" s="191"/>
      <c r="F184" s="191"/>
      <c r="G184" s="191"/>
      <c r="H184" s="191"/>
      <c r="I184" s="191"/>
      <c r="J184" s="191"/>
      <c r="K184" s="191"/>
      <c r="L184" s="192"/>
    </row>
    <row r="185" spans="1:12" ht="12.75" customHeight="1">
      <c r="A185" s="61" t="s">
        <v>345</v>
      </c>
      <c r="B185" s="47" t="s">
        <v>260</v>
      </c>
      <c r="C185" s="190" t="s">
        <v>261</v>
      </c>
      <c r="D185" s="191"/>
      <c r="E185" s="191"/>
      <c r="F185" s="191"/>
      <c r="G185" s="191"/>
      <c r="H185" s="191"/>
      <c r="I185" s="191"/>
      <c r="J185" s="191"/>
      <c r="K185" s="191"/>
      <c r="L185" s="192"/>
    </row>
    <row r="186" spans="1:12" ht="12.75">
      <c r="A186" s="61" t="s">
        <v>346</v>
      </c>
      <c r="B186" s="47" t="s">
        <v>262</v>
      </c>
      <c r="C186" s="190" t="s">
        <v>263</v>
      </c>
      <c r="D186" s="191"/>
      <c r="E186" s="191"/>
      <c r="F186" s="191"/>
      <c r="G186" s="191"/>
      <c r="H186" s="191"/>
      <c r="I186" s="191"/>
      <c r="J186" s="191"/>
      <c r="K186" s="191"/>
      <c r="L186" s="192"/>
    </row>
    <row r="187" spans="1:12" ht="12.75">
      <c r="A187" s="61" t="s">
        <v>347</v>
      </c>
      <c r="B187" s="47" t="s">
        <v>264</v>
      </c>
      <c r="C187" s="190" t="s">
        <v>265</v>
      </c>
      <c r="D187" s="191"/>
      <c r="E187" s="191"/>
      <c r="F187" s="191"/>
      <c r="G187" s="191"/>
      <c r="H187" s="191"/>
      <c r="I187" s="191"/>
      <c r="J187" s="191"/>
      <c r="K187" s="191"/>
      <c r="L187" s="192"/>
    </row>
    <row r="188" spans="1:12" ht="12.75">
      <c r="A188" s="61" t="s">
        <v>348</v>
      </c>
      <c r="B188" s="47" t="s">
        <v>266</v>
      </c>
      <c r="C188" s="82" t="s">
        <v>398</v>
      </c>
      <c r="D188" s="83"/>
      <c r="E188" s="83"/>
      <c r="F188" s="83"/>
      <c r="G188" s="83"/>
      <c r="H188" s="83"/>
      <c r="I188" s="83"/>
      <c r="J188" s="83"/>
      <c r="K188" s="83"/>
      <c r="L188" s="84"/>
    </row>
    <row r="189" spans="1:12" ht="12.75">
      <c r="A189" s="61" t="s">
        <v>349</v>
      </c>
      <c r="B189" s="47" t="s">
        <v>267</v>
      </c>
      <c r="C189" s="190" t="s">
        <v>268</v>
      </c>
      <c r="D189" s="191"/>
      <c r="E189" s="191"/>
      <c r="F189" s="191"/>
      <c r="G189" s="191"/>
      <c r="H189" s="191"/>
      <c r="I189" s="191"/>
      <c r="J189" s="191"/>
      <c r="K189" s="191"/>
      <c r="L189" s="192"/>
    </row>
    <row r="190" spans="1:12" ht="12.75">
      <c r="A190" s="61" t="s">
        <v>350</v>
      </c>
      <c r="B190" s="47" t="s">
        <v>294</v>
      </c>
      <c r="C190" s="190" t="s">
        <v>305</v>
      </c>
      <c r="D190" s="191"/>
      <c r="E190" s="191"/>
      <c r="F190" s="191"/>
      <c r="G190" s="191"/>
      <c r="H190" s="191"/>
      <c r="I190" s="191"/>
      <c r="J190" s="191"/>
      <c r="K190" s="191"/>
      <c r="L190" s="192"/>
    </row>
    <row r="191" spans="1:12" ht="26.25" customHeight="1">
      <c r="A191" s="61" t="s">
        <v>351</v>
      </c>
      <c r="B191" s="47" t="s">
        <v>269</v>
      </c>
      <c r="C191" s="235" t="s">
        <v>270</v>
      </c>
      <c r="D191" s="235"/>
      <c r="E191" s="235"/>
      <c r="F191" s="235"/>
      <c r="G191" s="235"/>
      <c r="H191" s="235"/>
      <c r="I191" s="235"/>
      <c r="J191" s="235"/>
      <c r="K191" s="235"/>
      <c r="L191" s="235"/>
    </row>
    <row r="192" spans="1:12" ht="12.75">
      <c r="A192" s="61" t="s">
        <v>352</v>
      </c>
      <c r="B192" s="47" t="s">
        <v>296</v>
      </c>
      <c r="C192" s="222" t="s">
        <v>297</v>
      </c>
      <c r="D192" s="223"/>
      <c r="E192" s="223"/>
      <c r="F192" s="223"/>
      <c r="G192" s="223"/>
      <c r="H192" s="223"/>
      <c r="I192" s="223"/>
      <c r="J192" s="223"/>
      <c r="K192" s="223"/>
      <c r="L192" s="224"/>
    </row>
    <row r="193" spans="1:12" ht="24.75" customHeight="1">
      <c r="A193" s="61"/>
      <c r="B193" s="47"/>
      <c r="C193" s="107" t="s">
        <v>312</v>
      </c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ht="13.5" customHeight="1">
      <c r="A194" s="61" t="s">
        <v>353</v>
      </c>
      <c r="B194" s="47" t="s">
        <v>302</v>
      </c>
      <c r="C194" s="85" t="s">
        <v>303</v>
      </c>
      <c r="D194" s="86"/>
      <c r="E194" s="86"/>
      <c r="F194" s="86"/>
      <c r="G194" s="86"/>
      <c r="H194" s="86"/>
      <c r="I194" s="86"/>
      <c r="J194" s="86"/>
      <c r="K194" s="86"/>
      <c r="L194" s="87"/>
    </row>
    <row r="195" spans="1:12" ht="12.75">
      <c r="A195" s="61" t="s">
        <v>354</v>
      </c>
      <c r="B195" s="47" t="s">
        <v>271</v>
      </c>
      <c r="C195" s="189" t="s">
        <v>404</v>
      </c>
      <c r="D195" s="189"/>
      <c r="E195" s="189"/>
      <c r="F195" s="189"/>
      <c r="G195" s="189"/>
      <c r="H195" s="189"/>
      <c r="I195" s="189"/>
      <c r="J195" s="189"/>
      <c r="K195" s="189"/>
      <c r="L195" s="189"/>
    </row>
    <row r="196" spans="1:13" ht="12.75">
      <c r="A196" s="61" t="s">
        <v>355</v>
      </c>
      <c r="B196" s="47" t="s">
        <v>272</v>
      </c>
      <c r="C196" s="189" t="s">
        <v>273</v>
      </c>
      <c r="D196" s="189"/>
      <c r="E196" s="189"/>
      <c r="F196" s="189"/>
      <c r="G196" s="189"/>
      <c r="H196" s="189"/>
      <c r="I196" s="189"/>
      <c r="J196" s="189"/>
      <c r="K196" s="189"/>
      <c r="L196" s="189"/>
      <c r="M196" s="33"/>
    </row>
    <row r="197" spans="1:13" ht="15" customHeight="1">
      <c r="A197" s="61" t="s">
        <v>356</v>
      </c>
      <c r="B197" s="47" t="s">
        <v>274</v>
      </c>
      <c r="C197" s="189" t="s">
        <v>275</v>
      </c>
      <c r="D197" s="189"/>
      <c r="E197" s="189"/>
      <c r="F197" s="189"/>
      <c r="G197" s="189"/>
      <c r="H197" s="189"/>
      <c r="I197" s="189"/>
      <c r="J197" s="189"/>
      <c r="K197" s="189"/>
      <c r="L197" s="189"/>
      <c r="M197" s="33"/>
    </row>
    <row r="198" spans="1:14" ht="17.25" customHeight="1">
      <c r="A198" s="61"/>
      <c r="B198" s="47"/>
      <c r="C198" s="221" t="s">
        <v>170</v>
      </c>
      <c r="D198" s="221"/>
      <c r="E198" s="221"/>
      <c r="F198" s="221"/>
      <c r="G198" s="221"/>
      <c r="H198" s="221"/>
      <c r="I198" s="221"/>
      <c r="J198" s="221"/>
      <c r="K198" s="221"/>
      <c r="L198" s="221"/>
      <c r="M198" s="28"/>
      <c r="N198" s="28"/>
    </row>
    <row r="199" spans="1:14" ht="12.75">
      <c r="A199" s="61" t="s">
        <v>357</v>
      </c>
      <c r="B199" s="47" t="s">
        <v>276</v>
      </c>
      <c r="C199" s="189" t="s">
        <v>277</v>
      </c>
      <c r="D199" s="189"/>
      <c r="E199" s="189"/>
      <c r="F199" s="189"/>
      <c r="G199" s="189"/>
      <c r="H199" s="189"/>
      <c r="I199" s="189"/>
      <c r="J199" s="189"/>
      <c r="K199" s="189"/>
      <c r="L199" s="189"/>
      <c r="M199" s="29"/>
      <c r="N199" s="28"/>
    </row>
    <row r="200" spans="1:14" ht="27.75" customHeight="1">
      <c r="A200" s="61"/>
      <c r="B200" s="47"/>
      <c r="C200" s="241" t="s">
        <v>311</v>
      </c>
      <c r="D200" s="244"/>
      <c r="E200" s="244"/>
      <c r="F200" s="244"/>
      <c r="G200" s="244"/>
      <c r="H200" s="244"/>
      <c r="I200" s="244"/>
      <c r="J200" s="244"/>
      <c r="K200" s="244"/>
      <c r="L200" s="245"/>
      <c r="M200" s="29"/>
      <c r="N200" s="28"/>
    </row>
    <row r="201" spans="1:14" ht="12.75">
      <c r="A201" s="61" t="s">
        <v>358</v>
      </c>
      <c r="B201" s="47" t="s">
        <v>121</v>
      </c>
      <c r="C201" s="218" t="s">
        <v>306</v>
      </c>
      <c r="D201" s="219"/>
      <c r="E201" s="219"/>
      <c r="F201" s="219"/>
      <c r="G201" s="219"/>
      <c r="H201" s="219"/>
      <c r="I201" s="219"/>
      <c r="J201" s="219"/>
      <c r="K201" s="219"/>
      <c r="L201" s="220"/>
      <c r="M201" s="29"/>
      <c r="N201" s="28"/>
    </row>
    <row r="202" spans="1:14" ht="12.75">
      <c r="A202" s="61" t="s">
        <v>359</v>
      </c>
      <c r="B202" s="47" t="s">
        <v>307</v>
      </c>
      <c r="C202" s="218" t="s">
        <v>308</v>
      </c>
      <c r="D202" s="219"/>
      <c r="E202" s="219"/>
      <c r="F202" s="219"/>
      <c r="G202" s="219"/>
      <c r="H202" s="219"/>
      <c r="I202" s="219"/>
      <c r="J202" s="219"/>
      <c r="K202" s="219"/>
      <c r="L202" s="220"/>
      <c r="M202" s="29"/>
      <c r="N202" s="28"/>
    </row>
    <row r="203" spans="1:14" ht="26.25" customHeight="1">
      <c r="A203" s="61" t="s">
        <v>360</v>
      </c>
      <c r="B203" s="47" t="s">
        <v>307</v>
      </c>
      <c r="C203" s="218" t="s">
        <v>309</v>
      </c>
      <c r="D203" s="219"/>
      <c r="E203" s="219"/>
      <c r="F203" s="219"/>
      <c r="G203" s="219"/>
      <c r="H203" s="219"/>
      <c r="I203" s="219"/>
      <c r="J203" s="219"/>
      <c r="K203" s="219"/>
      <c r="L203" s="220"/>
      <c r="M203" s="29"/>
      <c r="N203" s="28"/>
    </row>
    <row r="204" spans="1:14" ht="24" customHeight="1">
      <c r="A204" s="61"/>
      <c r="B204" s="47"/>
      <c r="C204" s="241" t="s">
        <v>278</v>
      </c>
      <c r="D204" s="242"/>
      <c r="E204" s="242"/>
      <c r="F204" s="242"/>
      <c r="G204" s="242"/>
      <c r="H204" s="242"/>
      <c r="I204" s="242"/>
      <c r="J204" s="242"/>
      <c r="K204" s="242"/>
      <c r="L204" s="243"/>
      <c r="M204" s="29"/>
      <c r="N204" s="28"/>
    </row>
    <row r="205" spans="1:14" ht="12.75">
      <c r="A205" s="61" t="s">
        <v>361</v>
      </c>
      <c r="B205" s="47" t="s">
        <v>276</v>
      </c>
      <c r="C205" s="218" t="s">
        <v>279</v>
      </c>
      <c r="D205" s="219"/>
      <c r="E205" s="219"/>
      <c r="F205" s="219"/>
      <c r="G205" s="219"/>
      <c r="H205" s="219"/>
      <c r="I205" s="219"/>
      <c r="J205" s="219"/>
      <c r="K205" s="219"/>
      <c r="L205" s="220"/>
      <c r="M205" s="29"/>
      <c r="N205" s="28"/>
    </row>
    <row r="206" spans="1:14" ht="26.25" customHeight="1">
      <c r="A206" s="61"/>
      <c r="B206" s="47"/>
      <c r="C206" s="221" t="s">
        <v>313</v>
      </c>
      <c r="D206" s="221"/>
      <c r="E206" s="221"/>
      <c r="F206" s="221"/>
      <c r="G206" s="221"/>
      <c r="H206" s="221"/>
      <c r="I206" s="221"/>
      <c r="J206" s="221"/>
      <c r="K206" s="221"/>
      <c r="L206" s="221"/>
      <c r="M206" s="29"/>
      <c r="N206" s="28"/>
    </row>
    <row r="207" spans="1:14" ht="13.5" customHeight="1">
      <c r="A207" s="61" t="s">
        <v>362</v>
      </c>
      <c r="B207" s="47" t="s">
        <v>384</v>
      </c>
      <c r="C207" s="218" t="s">
        <v>280</v>
      </c>
      <c r="D207" s="219"/>
      <c r="E207" s="219"/>
      <c r="F207" s="219"/>
      <c r="G207" s="219"/>
      <c r="H207" s="219"/>
      <c r="I207" s="219"/>
      <c r="J207" s="219"/>
      <c r="K207" s="219"/>
      <c r="L207" s="220"/>
      <c r="M207" s="29"/>
      <c r="N207" s="28"/>
    </row>
    <row r="208" spans="1:14" ht="13.5" customHeight="1">
      <c r="A208" s="61" t="s">
        <v>363</v>
      </c>
      <c r="B208" s="47" t="s">
        <v>281</v>
      </c>
      <c r="C208" s="218" t="s">
        <v>169</v>
      </c>
      <c r="D208" s="219"/>
      <c r="E208" s="219"/>
      <c r="F208" s="219"/>
      <c r="G208" s="219"/>
      <c r="H208" s="219"/>
      <c r="I208" s="219"/>
      <c r="J208" s="219"/>
      <c r="K208" s="219"/>
      <c r="L208" s="220"/>
      <c r="M208" s="29"/>
      <c r="N208" s="28"/>
    </row>
    <row r="209" spans="1:14" ht="13.5" customHeight="1">
      <c r="A209" s="61"/>
      <c r="B209" s="47"/>
      <c r="C209" s="241" t="s">
        <v>382</v>
      </c>
      <c r="D209" s="244"/>
      <c r="E209" s="244"/>
      <c r="F209" s="244"/>
      <c r="G209" s="244"/>
      <c r="H209" s="244"/>
      <c r="I209" s="244"/>
      <c r="J209" s="244"/>
      <c r="K209" s="244"/>
      <c r="L209" s="245"/>
      <c r="M209" s="29"/>
      <c r="N209" s="28"/>
    </row>
    <row r="210" spans="1:14" ht="12.75">
      <c r="A210" s="61" t="s">
        <v>364</v>
      </c>
      <c r="B210" s="47" t="s">
        <v>381</v>
      </c>
      <c r="C210" s="218" t="s">
        <v>383</v>
      </c>
      <c r="D210" s="219"/>
      <c r="E210" s="219"/>
      <c r="F210" s="219"/>
      <c r="G210" s="219"/>
      <c r="H210" s="219"/>
      <c r="I210" s="219"/>
      <c r="J210" s="219"/>
      <c r="K210" s="219"/>
      <c r="L210" s="220"/>
      <c r="M210" s="29"/>
      <c r="N210" s="28"/>
    </row>
    <row r="211" spans="1:12" ht="12.75">
      <c r="A211" s="23" t="s">
        <v>77</v>
      </c>
      <c r="B211" s="19"/>
      <c r="C211" s="19"/>
      <c r="D211" s="19"/>
      <c r="E211" s="32"/>
      <c r="F211" s="32"/>
      <c r="G211" s="31"/>
      <c r="H211" s="24"/>
      <c r="I211" s="19"/>
      <c r="J211" s="19"/>
      <c r="K211" s="19"/>
      <c r="L211" s="19"/>
    </row>
    <row r="212" spans="1:12" ht="40.5" customHeight="1">
      <c r="A212" s="209" t="s">
        <v>78</v>
      </c>
      <c r="B212" s="209"/>
      <c r="C212" s="209"/>
      <c r="D212" s="209"/>
      <c r="E212" s="209" t="s">
        <v>79</v>
      </c>
      <c r="F212" s="208"/>
      <c r="G212" s="208"/>
      <c r="H212" s="208"/>
      <c r="I212" s="209" t="s">
        <v>80</v>
      </c>
      <c r="J212" s="97"/>
      <c r="K212" s="97"/>
      <c r="L212" s="97"/>
    </row>
    <row r="213" spans="1:12" ht="15">
      <c r="A213" s="188">
        <v>1</v>
      </c>
      <c r="B213" s="188"/>
      <c r="C213" s="188"/>
      <c r="D213" s="188"/>
      <c r="E213" s="188">
        <v>2</v>
      </c>
      <c r="F213" s="188"/>
      <c r="G213" s="188"/>
      <c r="H213" s="188"/>
      <c r="I213" s="188">
        <v>3</v>
      </c>
      <c r="J213" s="210"/>
      <c r="K213" s="210"/>
      <c r="L213" s="210"/>
    </row>
    <row r="214" spans="1:12" ht="25.5" customHeight="1">
      <c r="A214" s="91" t="s">
        <v>81</v>
      </c>
      <c r="B214" s="91"/>
      <c r="C214" s="91"/>
      <c r="D214" s="91"/>
      <c r="E214" s="96"/>
      <c r="F214" s="96"/>
      <c r="G214" s="96"/>
      <c r="H214" s="96"/>
      <c r="I214" s="96" t="s">
        <v>149</v>
      </c>
      <c r="J214" s="97"/>
      <c r="K214" s="97"/>
      <c r="L214" s="97"/>
    </row>
    <row r="215" spans="1:12" ht="24" customHeight="1">
      <c r="A215" s="91" t="s">
        <v>82</v>
      </c>
      <c r="B215" s="91"/>
      <c r="C215" s="91"/>
      <c r="D215" s="91"/>
      <c r="E215" s="91" t="s">
        <v>83</v>
      </c>
      <c r="F215" s="92"/>
      <c r="G215" s="92"/>
      <c r="H215" s="92"/>
      <c r="I215" s="96" t="str">
        <f>$I$214</f>
        <v>Муниципальное казенное учреждение «Отдел культуры г. Бердска»</v>
      </c>
      <c r="J215" s="97"/>
      <c r="K215" s="97"/>
      <c r="L215" s="97"/>
    </row>
    <row r="216" spans="1:12" ht="24" customHeight="1">
      <c r="A216" s="91" t="s">
        <v>84</v>
      </c>
      <c r="B216" s="91"/>
      <c r="C216" s="91"/>
      <c r="D216" s="91"/>
      <c r="E216" s="96" t="s">
        <v>102</v>
      </c>
      <c r="F216" s="97"/>
      <c r="G216" s="97"/>
      <c r="H216" s="97"/>
      <c r="I216" s="96" t="str">
        <f>$I$214</f>
        <v>Муниципальное казенное учреждение «Отдел культуры г. Бердска»</v>
      </c>
      <c r="J216" s="97"/>
      <c r="K216" s="97"/>
      <c r="L216" s="97"/>
    </row>
    <row r="217" spans="1:12" ht="28.5" customHeight="1">
      <c r="A217" s="91" t="s">
        <v>85</v>
      </c>
      <c r="B217" s="91"/>
      <c r="C217" s="91"/>
      <c r="D217" s="91"/>
      <c r="E217" s="91" t="s">
        <v>135</v>
      </c>
      <c r="F217" s="92"/>
      <c r="G217" s="92"/>
      <c r="H217" s="92"/>
      <c r="I217" s="96" t="str">
        <f>$I$214</f>
        <v>Муниципальное казенное учреждение «Отдел культуры г. Бердска»</v>
      </c>
      <c r="J217" s="97"/>
      <c r="K217" s="97"/>
      <c r="L217" s="97"/>
    </row>
    <row r="218" spans="1:12" ht="15">
      <c r="A218" s="91" t="s">
        <v>86</v>
      </c>
      <c r="B218" s="91"/>
      <c r="C218" s="91"/>
      <c r="D218" s="91"/>
      <c r="E218" s="96" t="s">
        <v>87</v>
      </c>
      <c r="F218" s="97"/>
      <c r="G218" s="97"/>
      <c r="H218" s="97"/>
      <c r="I218" s="96" t="s">
        <v>153</v>
      </c>
      <c r="J218" s="97"/>
      <c r="K218" s="97"/>
      <c r="L218" s="97"/>
    </row>
    <row r="219" spans="1:12" ht="12.75">
      <c r="A219" s="20"/>
      <c r="B219" s="20"/>
      <c r="C219" s="20"/>
      <c r="D219" s="20"/>
      <c r="E219" s="21"/>
      <c r="F219" s="21"/>
      <c r="G219" s="52"/>
      <c r="H219" s="21"/>
      <c r="I219" s="21"/>
      <c r="J219" s="21"/>
      <c r="K219" s="21"/>
      <c r="L219" s="21"/>
    </row>
    <row r="220" spans="1:12" ht="15">
      <c r="A220" s="89" t="s">
        <v>88</v>
      </c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1:12" ht="15">
      <c r="A221" s="89" t="s">
        <v>103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22"/>
      <c r="L221" s="22"/>
    </row>
    <row r="222" spans="1:13" ht="12.75">
      <c r="A222" s="65" t="s">
        <v>104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6"/>
    </row>
    <row r="223" spans="1:12" ht="27.75" customHeight="1">
      <c r="A223" s="89" t="s">
        <v>288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1:12" ht="15">
      <c r="A224" s="89" t="s">
        <v>89</v>
      </c>
      <c r="B224" s="90"/>
      <c r="C224" s="90"/>
      <c r="D224" s="90"/>
      <c r="E224" s="90"/>
      <c r="F224" s="90"/>
      <c r="G224" s="90"/>
      <c r="H224" s="90"/>
      <c r="I224" s="90"/>
      <c r="J224" s="22"/>
      <c r="K224" s="22"/>
      <c r="L224" s="22"/>
    </row>
    <row r="225" spans="1:12" ht="15">
      <c r="A225" s="89" t="s">
        <v>90</v>
      </c>
      <c r="B225" s="90"/>
      <c r="C225" s="90"/>
      <c r="D225" s="90"/>
      <c r="E225" s="90"/>
      <c r="F225" s="90"/>
      <c r="G225" s="90"/>
      <c r="H225" s="90"/>
      <c r="I225" s="90"/>
      <c r="J225" s="22"/>
      <c r="K225" s="22"/>
      <c r="L225" s="22"/>
    </row>
    <row r="226" spans="7:9" ht="12.75">
      <c r="G226" s="88"/>
      <c r="H226" s="88"/>
      <c r="I226" s="88"/>
    </row>
    <row r="227" spans="7:9" ht="15.75" customHeight="1">
      <c r="G227" s="247" t="s">
        <v>405</v>
      </c>
      <c r="H227" s="247"/>
      <c r="I227" s="247"/>
    </row>
  </sheetData>
  <sheetProtection/>
  <mergeCells count="322">
    <mergeCell ref="G227:I227"/>
    <mergeCell ref="N29:O29"/>
    <mergeCell ref="P29:R29"/>
    <mergeCell ref="A30:O30"/>
    <mergeCell ref="C209:L209"/>
    <mergeCell ref="C202:L202"/>
    <mergeCell ref="C165:L165"/>
    <mergeCell ref="C166:L166"/>
    <mergeCell ref="C157:L157"/>
    <mergeCell ref="C185:L185"/>
    <mergeCell ref="C116:L116"/>
    <mergeCell ref="C182:L182"/>
    <mergeCell ref="C194:L194"/>
    <mergeCell ref="C132:L132"/>
    <mergeCell ref="C126:L126"/>
    <mergeCell ref="C133:L133"/>
    <mergeCell ref="C117:L117"/>
    <mergeCell ref="C119:L119"/>
    <mergeCell ref="C125:L125"/>
    <mergeCell ref="C148:L148"/>
    <mergeCell ref="C198:L198"/>
    <mergeCell ref="C199:L199"/>
    <mergeCell ref="C208:L208"/>
    <mergeCell ref="C174:L174"/>
    <mergeCell ref="C169:L169"/>
    <mergeCell ref="C172:L172"/>
    <mergeCell ref="C179:L179"/>
    <mergeCell ref="C204:L204"/>
    <mergeCell ref="C200:L200"/>
    <mergeCell ref="C201:L201"/>
    <mergeCell ref="C153:L153"/>
    <mergeCell ref="C154:L154"/>
    <mergeCell ref="B159:B163"/>
    <mergeCell ref="C142:L142"/>
    <mergeCell ref="C143:L143"/>
    <mergeCell ref="C191:L191"/>
    <mergeCell ref="C159:L159"/>
    <mergeCell ref="C160:L160"/>
    <mergeCell ref="C176:L176"/>
    <mergeCell ref="C183:L183"/>
    <mergeCell ref="C170:L170"/>
    <mergeCell ref="C186:L186"/>
    <mergeCell ref="C180:L180"/>
    <mergeCell ref="C181:L181"/>
    <mergeCell ref="E214:H214"/>
    <mergeCell ref="E212:H212"/>
    <mergeCell ref="C161:L161"/>
    <mergeCell ref="C210:L210"/>
    <mergeCell ref="C203:L203"/>
    <mergeCell ref="C188:L188"/>
    <mergeCell ref="C190:L190"/>
    <mergeCell ref="C192:L192"/>
    <mergeCell ref="C205:L205"/>
    <mergeCell ref="C197:L197"/>
    <mergeCell ref="C145:L145"/>
    <mergeCell ref="C175:L175"/>
    <mergeCell ref="C196:L196"/>
    <mergeCell ref="I217:L217"/>
    <mergeCell ref="C171:L171"/>
    <mergeCell ref="C207:L207"/>
    <mergeCell ref="C206:L206"/>
    <mergeCell ref="C184:L184"/>
    <mergeCell ref="C177:L177"/>
    <mergeCell ref="A212:D212"/>
    <mergeCell ref="B89:K89"/>
    <mergeCell ref="O94:R94"/>
    <mergeCell ref="N75:N76"/>
    <mergeCell ref="I218:L218"/>
    <mergeCell ref="C137:L137"/>
    <mergeCell ref="I212:L212"/>
    <mergeCell ref="I213:L213"/>
    <mergeCell ref="I214:L214"/>
    <mergeCell ref="I215:L215"/>
    <mergeCell ref="I216:L216"/>
    <mergeCell ref="C146:L146"/>
    <mergeCell ref="C129:L129"/>
    <mergeCell ref="C130:L130"/>
    <mergeCell ref="Q8:S8"/>
    <mergeCell ref="M109:R109"/>
    <mergeCell ref="B93:K93"/>
    <mergeCell ref="P28:R28"/>
    <mergeCell ref="B107:K107"/>
    <mergeCell ref="P37:Q37"/>
    <mergeCell ref="S37:T37"/>
    <mergeCell ref="C195:L195"/>
    <mergeCell ref="C189:L189"/>
    <mergeCell ref="C156:L156"/>
    <mergeCell ref="C164:L164"/>
    <mergeCell ref="C167:L167"/>
    <mergeCell ref="C173:L173"/>
    <mergeCell ref="C193:L193"/>
    <mergeCell ref="C187:L187"/>
    <mergeCell ref="C163:L163"/>
    <mergeCell ref="C168:L168"/>
    <mergeCell ref="A73:I73"/>
    <mergeCell ref="C71:D71"/>
    <mergeCell ref="E216:H216"/>
    <mergeCell ref="A213:D213"/>
    <mergeCell ref="C158:L158"/>
    <mergeCell ref="A214:D214"/>
    <mergeCell ref="C155:L155"/>
    <mergeCell ref="E215:H215"/>
    <mergeCell ref="E213:H213"/>
    <mergeCell ref="C152:L152"/>
    <mergeCell ref="C124:L124"/>
    <mergeCell ref="C127:L127"/>
    <mergeCell ref="C128:L128"/>
    <mergeCell ref="C136:L136"/>
    <mergeCell ref="C144:L144"/>
    <mergeCell ref="C162:L162"/>
    <mergeCell ref="C149:L149"/>
    <mergeCell ref="C131:L131"/>
    <mergeCell ref="C140:L140"/>
    <mergeCell ref="C150:L150"/>
    <mergeCell ref="E52:H52"/>
    <mergeCell ref="A55:D55"/>
    <mergeCell ref="C118:L118"/>
    <mergeCell ref="A109:L109"/>
    <mergeCell ref="C110:L110"/>
    <mergeCell ref="A108:K108"/>
    <mergeCell ref="A81:H81"/>
    <mergeCell ref="B94:K94"/>
    <mergeCell ref="I53:O53"/>
    <mergeCell ref="L60:N60"/>
    <mergeCell ref="A53:D53"/>
    <mergeCell ref="E53:H53"/>
    <mergeCell ref="A58:O58"/>
    <mergeCell ref="I54:O54"/>
    <mergeCell ref="O75:O76"/>
    <mergeCell ref="A61:K61"/>
    <mergeCell ref="N66:O67"/>
    <mergeCell ref="I55:O55"/>
    <mergeCell ref="B65:D65"/>
    <mergeCell ref="A74:A76"/>
    <mergeCell ref="A51:O51"/>
    <mergeCell ref="I52:O52"/>
    <mergeCell ref="O60:O63"/>
    <mergeCell ref="A57:O57"/>
    <mergeCell ref="M61:N61"/>
    <mergeCell ref="E66:E67"/>
    <mergeCell ref="F66:F67"/>
    <mergeCell ref="M62:N62"/>
    <mergeCell ref="A63:K63"/>
    <mergeCell ref="A62:K62"/>
    <mergeCell ref="C66:C67"/>
    <mergeCell ref="D66:D67"/>
    <mergeCell ref="G66:G67"/>
    <mergeCell ref="G65:I65"/>
    <mergeCell ref="A65:A67"/>
    <mergeCell ref="J65:O65"/>
    <mergeCell ref="J66:K67"/>
    <mergeCell ref="H66:I66"/>
    <mergeCell ref="B66:B67"/>
    <mergeCell ref="A12:O12"/>
    <mergeCell ref="M18:N18"/>
    <mergeCell ref="A47:O47"/>
    <mergeCell ref="A42:O42"/>
    <mergeCell ref="L34:L35"/>
    <mergeCell ref="A41:O41"/>
    <mergeCell ref="C43:D43"/>
    <mergeCell ref="K34:K35"/>
    <mergeCell ref="G44:H44"/>
    <mergeCell ref="E44:F44"/>
    <mergeCell ref="I44:O44"/>
    <mergeCell ref="A32:O32"/>
    <mergeCell ref="O34:O35"/>
    <mergeCell ref="M33:O33"/>
    <mergeCell ref="E33:F33"/>
    <mergeCell ref="I43:O43"/>
    <mergeCell ref="J29:K29"/>
    <mergeCell ref="L29:M29"/>
    <mergeCell ref="L28:M28"/>
    <mergeCell ref="C31:D31"/>
    <mergeCell ref="A31:B31"/>
    <mergeCell ref="A44:B44"/>
    <mergeCell ref="C44:D44"/>
    <mergeCell ref="G33:I33"/>
    <mergeCell ref="G43:H43"/>
    <mergeCell ref="A33:A35"/>
    <mergeCell ref="N28:O28"/>
    <mergeCell ref="J28:K28"/>
    <mergeCell ref="J33:L33"/>
    <mergeCell ref="N34:N35"/>
    <mergeCell ref="C40:D40"/>
    <mergeCell ref="A21:L21"/>
    <mergeCell ref="G24:I24"/>
    <mergeCell ref="L27:M27"/>
    <mergeCell ref="B24:D24"/>
    <mergeCell ref="H25:I25"/>
    <mergeCell ref="A17:L20"/>
    <mergeCell ref="L25:M26"/>
    <mergeCell ref="E24:F24"/>
    <mergeCell ref="E13:K13"/>
    <mergeCell ref="N27:O27"/>
    <mergeCell ref="M19:N19"/>
    <mergeCell ref="M20:N20"/>
    <mergeCell ref="O17:O20"/>
    <mergeCell ref="M17:N17"/>
    <mergeCell ref="A23:O23"/>
    <mergeCell ref="G25:G26"/>
    <mergeCell ref="J27:K27"/>
    <mergeCell ref="J25:K26"/>
    <mergeCell ref="F3:J3"/>
    <mergeCell ref="K3:L3"/>
    <mergeCell ref="A10:K10"/>
    <mergeCell ref="E4:K4"/>
    <mergeCell ref="A6:K6"/>
    <mergeCell ref="A16:K16"/>
    <mergeCell ref="A14:K14"/>
    <mergeCell ref="A5:K5"/>
    <mergeCell ref="A7:K7"/>
    <mergeCell ref="A8:K8"/>
    <mergeCell ref="A49:O49"/>
    <mergeCell ref="A52:D52"/>
    <mergeCell ref="M7:N7"/>
    <mergeCell ref="G46:H46"/>
    <mergeCell ref="A24:A26"/>
    <mergeCell ref="J24:O24"/>
    <mergeCell ref="A22:O22"/>
    <mergeCell ref="A15:O15"/>
    <mergeCell ref="N25:O26"/>
    <mergeCell ref="M34:M35"/>
    <mergeCell ref="I45:O45"/>
    <mergeCell ref="E43:F43"/>
    <mergeCell ref="B33:D33"/>
    <mergeCell ref="A39:O39"/>
    <mergeCell ref="A40:B40"/>
    <mergeCell ref="H34:I34"/>
    <mergeCell ref="G34:G35"/>
    <mergeCell ref="A54:D54"/>
    <mergeCell ref="E54:H54"/>
    <mergeCell ref="L1:O1"/>
    <mergeCell ref="H77:I77"/>
    <mergeCell ref="K77:L77"/>
    <mergeCell ref="L69:M69"/>
    <mergeCell ref="J68:K68"/>
    <mergeCell ref="H76:I76"/>
    <mergeCell ref="A48:O48"/>
    <mergeCell ref="J34:J35"/>
    <mergeCell ref="A45:B45"/>
    <mergeCell ref="C45:D45"/>
    <mergeCell ref="I46:O46"/>
    <mergeCell ref="C46:D46"/>
    <mergeCell ref="A46:B46"/>
    <mergeCell ref="E46:F46"/>
    <mergeCell ref="E45:F45"/>
    <mergeCell ref="A83:G83"/>
    <mergeCell ref="N68:O68"/>
    <mergeCell ref="M75:M76"/>
    <mergeCell ref="J69:K69"/>
    <mergeCell ref="N69:O69"/>
    <mergeCell ref="E55:H55"/>
    <mergeCell ref="A59:K60"/>
    <mergeCell ref="E65:F65"/>
    <mergeCell ref="M63:N63"/>
    <mergeCell ref="A64:O64"/>
    <mergeCell ref="K78:L78"/>
    <mergeCell ref="L66:M67"/>
    <mergeCell ref="A82:N82"/>
    <mergeCell ref="L68:M68"/>
    <mergeCell ref="E74:F74"/>
    <mergeCell ref="B74:D74"/>
    <mergeCell ref="K74:L76"/>
    <mergeCell ref="G74:G75"/>
    <mergeCell ref="A71:B71"/>
    <mergeCell ref="A70:O70"/>
    <mergeCell ref="B92:K92"/>
    <mergeCell ref="B90:K90"/>
    <mergeCell ref="A43:B43"/>
    <mergeCell ref="G45:H45"/>
    <mergeCell ref="C80:D80"/>
    <mergeCell ref="H78:I78"/>
    <mergeCell ref="A80:B80"/>
    <mergeCell ref="H74:J75"/>
    <mergeCell ref="A79:N79"/>
    <mergeCell ref="M74:O74"/>
    <mergeCell ref="B106:K106"/>
    <mergeCell ref="B103:K103"/>
    <mergeCell ref="B104:K104"/>
    <mergeCell ref="B105:K105"/>
    <mergeCell ref="B100:K100"/>
    <mergeCell ref="B102:K102"/>
    <mergeCell ref="A84:G84"/>
    <mergeCell ref="A85:L85"/>
    <mergeCell ref="A86:H86"/>
    <mergeCell ref="B98:K98"/>
    <mergeCell ref="B99:K99"/>
    <mergeCell ref="B101:K101"/>
    <mergeCell ref="B97:K97"/>
    <mergeCell ref="B96:K96"/>
    <mergeCell ref="A87:N87"/>
    <mergeCell ref="B91:K91"/>
    <mergeCell ref="C115:L115"/>
    <mergeCell ref="C123:L123"/>
    <mergeCell ref="A88:J88"/>
    <mergeCell ref="B95:K95"/>
    <mergeCell ref="A221:J221"/>
    <mergeCell ref="C120:L120"/>
    <mergeCell ref="C121:L121"/>
    <mergeCell ref="C122:L122"/>
    <mergeCell ref="C134:L134"/>
    <mergeCell ref="C135:L135"/>
    <mergeCell ref="A218:D218"/>
    <mergeCell ref="A220:L220"/>
    <mergeCell ref="C114:L114"/>
    <mergeCell ref="C111:L111"/>
    <mergeCell ref="C112:L112"/>
    <mergeCell ref="E218:H218"/>
    <mergeCell ref="C139:L139"/>
    <mergeCell ref="C141:L141"/>
    <mergeCell ref="C147:L147"/>
    <mergeCell ref="C138:L138"/>
    <mergeCell ref="C113:L113"/>
    <mergeCell ref="C178:L178"/>
    <mergeCell ref="G226:I226"/>
    <mergeCell ref="A223:L223"/>
    <mergeCell ref="A224:I224"/>
    <mergeCell ref="A215:D215"/>
    <mergeCell ref="A216:D216"/>
    <mergeCell ref="A217:D217"/>
    <mergeCell ref="E217:H217"/>
    <mergeCell ref="A225:I225"/>
  </mergeCells>
  <printOptions/>
  <pageMargins left="0.1968503937007874" right="0.1968503937007874" top="0.48" bottom="0.3937007874015748" header="0.1968503937007874" footer="0.11811023622047245"/>
  <pageSetup fitToHeight="0" horizontalDpi="600" verticalDpi="600" orientation="landscape" paperSize="9" scale="8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2024-01-15T03:03:59Z</cp:lastPrinted>
  <dcterms:created xsi:type="dcterms:W3CDTF">2015-08-17T05:19:48Z</dcterms:created>
  <dcterms:modified xsi:type="dcterms:W3CDTF">2024-01-15T07:20:17Z</dcterms:modified>
  <cp:category/>
  <cp:version/>
  <cp:contentType/>
  <cp:contentStatus/>
</cp:coreProperties>
</file>